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<sst xmlns="http://schemas.openxmlformats.org/spreadsheetml/2006/main" count="93" uniqueCount="81">
  <si>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</si>
  <si>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</si>
  <si>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</si>
  <si>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中国（北京）动画周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</si>
  <si>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</si>
  <si>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</si>
  <si>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</si>
  <si>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</si>
  <si>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</si>
  <si>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</si>
  <si>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</si>
  <si>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</si>
  <si>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</si>
  <si>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</si>
  <si>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</si>
  <si>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</si>
  <si>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</si>
  <si>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</si>
  <si>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 xml:space="preserve">      上年结转资金</t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</si>
  <si>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</si>
  <si>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</si>
  <si>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</si>
  <si>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</si>
  <si>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第二届中国（北京）动画周发挥首都高地优势，助力全国文化中心建设，突出中华优秀传统文化；突出中国动画科技创新；围绕“培养能够担当民族复兴大任的时代新人”目标，打造动画创作生产新引擎、内容创作生产新模式、创新创优新路径，领航全国行业发展新态势。 在具体实施方面，重点工作围绕 中国（北京）动画周旨在为动画产业搭建中国影视动画政策发布平台、中国原创动画成果权威发布平台、中国动画业界交流平台“三大平台”，助力形成中国原创动画中心、中国动画领军人才中心、中国动画科技创新中心“三个中心”，服务北京全国文化中心建设，助力京津冀协同，推动中国动画行业高质量发展。</t>
  </si>
  <si>
    <t>第二届中国（北京）动画周更名为“2024北京动画周”。2024北京动画周以“动画+ 在一起更精彩”为主题，围绕动画“三中心+三平台”建设，聚焦动画产业政策、理论发展、公共服务三个领域，汇聚动画行业的顶尖代表，共话中国动画高质量发展的创新路径。开展5天主体活动，设置开闭幕式、论坛活动、创投活动、展览展示、市集嘉年华、动漫音乐会、国风cosplay、电竞游戏体验、展播展映等，为动画人搭建广域多维的交流场景，为动画爱好者奉上欢乐无限的盛宴，为推动动画产业创新发展注入了强劲的北京动力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</si>
  <si>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</si>
  <si>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</si>
  <si>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</si>
  <si>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</si>
  <si>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</si>
  <si>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</si>
  <si>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</si>
  <si>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</si>
  <si>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</si>
  <si>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现场观摩嘉宾和观众</t>
  </si>
  <si>
    <t>≥2000人</t>
  </si>
  <si>
    <t>30000人</t>
  </si>
  <si>
    <t>偏差原因：因活动效果较好，吸引力大，实际参与观众数量超出预期。
改进措施：根据历史年度实际参与人数设定目标。</t>
  </si>
  <si>
    <t>举办主体活动数量</t>
  </si>
  <si>
    <t>≥5个</t>
  </si>
  <si>
    <t>8个</t>
  </si>
  <si>
    <t>质量
指标</t>
  </si>
  <si>
    <t>北京获得总局推优动画作品制作单位参加活动数量</t>
  </si>
  <si>
    <t>20个</t>
  </si>
  <si>
    <t>偏差原因：因活动效果较好，吸引力大，实际参与优质机构数量超出预期。
改进措施：根据历史年度实际参与机构数设定目标。</t>
  </si>
  <si>
    <t>活动内容具有前沿性</t>
  </si>
  <si>
    <t>优</t>
  </si>
  <si>
    <t>活动聚焦动画产业政策、理论发展、公共服务三个领域，汇聚动画行业的顶尖代表，共话中国动画高质量发展的创新路径。</t>
  </si>
  <si>
    <t>行业专家参与数量</t>
  </si>
  <si>
    <t>≥50人</t>
  </si>
  <si>
    <t>500人</t>
  </si>
  <si>
    <t>偏差原因：因活动效果较好，实际参与各领域专家数量超出预期。
改进措施：根据历史年度实际接触动画领域专家数量设定目标。</t>
  </si>
  <si>
    <t>现场安全，活动顺利开展</t>
  </si>
  <si>
    <t>时效
指标</t>
  </si>
  <si>
    <t>活动举办天数</t>
  </si>
  <si>
    <t>≥5天</t>
  </si>
  <si>
    <t>5天</t>
  </si>
  <si>
    <t>项目整体完成时间</t>
  </si>
  <si>
    <t>≤11个月</t>
  </si>
  <si>
    <t>11个月</t>
  </si>
  <si>
    <t>成本
指标</t>
  </si>
  <si>
    <t>经济成本
指标</t>
  </si>
  <si>
    <t>展览展示成本</t>
  </si>
  <si>
    <t>≤314.1225万元</t>
  </si>
  <si>
    <t>313.2003万元</t>
  </si>
  <si>
    <t>总成本</t>
  </si>
  <si>
    <t>≤655.1805万元</t>
  </si>
  <si>
    <t>652.833万元</t>
  </si>
  <si>
    <t>效益指标</t>
  </si>
  <si>
    <r>
      <rPr>
        <sz val="10.5"/>
        <color theme="1"/>
        <rFont val="宋体"/>
        <charset val="134"/>
      </rPr>
      <t>社会效益指标</t>
    </r>
  </si>
  <si>
    <t>打造文化产业服务平台和文化消费促进平台，促进北京动画产业发展</t>
  </si>
  <si>
    <t>充分发挥首都文化资源集聚优势，打造首个“动画+消费”新场景，园区周边经济收入较平时提升2倍，带动产业链上下游社会资源3.2亿元。</t>
  </si>
  <si>
    <r>
      <rPr>
        <sz val="10.5"/>
        <color theme="1"/>
        <rFont val="宋体"/>
        <charset val="134"/>
      </rPr>
      <t>可持续影响指标</t>
    </r>
  </si>
  <si>
    <t>品牌活动行业影响力持续提升</t>
  </si>
  <si>
    <t>活动吸引来自全国各地的动画企业、创作者、投资者和媒体代表参与，大大提升了北京动画周的影响力知名度。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</si>
  <si>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</si>
  <si>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</si>
  <si>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现场观摩嘉宾和观众满意度</t>
  </si>
  <si>
    <t>≥90%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</si>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</sst>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zoomScale="98" zoomScaleNormal="98" workbookViewId="0">
      <selection activeCell="O12" sqref="O12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5.7583333333333" customWidth="1"/>
    <col min="6" max="6" width="5.5" customWidth="1"/>
    <col min="7" max="7" width="11.5" customWidth="1"/>
    <col min="8" max="9" width="11.7583333333333" customWidth="1"/>
    <col min="11" max="11" width="9.5"/>
    <col min="12" max="12" width="6.5" customWidth="1"/>
    <col min="13" max="13" width="15.87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5" t="s">
        <v>15</v>
      </c>
      <c r="D7" s="5"/>
      <c r="E7" s="6">
        <v>655.1805</v>
      </c>
      <c r="F7" s="6"/>
      <c r="G7" s="6">
        <v>655.1805</v>
      </c>
      <c r="H7" s="6">
        <v>652.833</v>
      </c>
      <c r="I7" s="6"/>
      <c r="J7" s="3">
        <v>10</v>
      </c>
      <c r="K7" s="18">
        <f>H7/G7</f>
        <v>0.996417017905753</v>
      </c>
      <c r="L7" s="18"/>
      <c r="M7" s="19">
        <f>K7*J7</f>
        <v>9.96417017905753</v>
      </c>
    </row>
    <row r="8" ht="23.1" customHeight="1" spans="1:13">
      <c r="A8" s="3"/>
      <c r="B8" s="3"/>
      <c r="C8" s="3" t="s">
        <v>16</v>
      </c>
      <c r="D8" s="3"/>
      <c r="E8" s="6">
        <v>655.1805</v>
      </c>
      <c r="F8" s="6"/>
      <c r="G8" s="6">
        <v>655.1805</v>
      </c>
      <c r="H8" s="6">
        <v>652.833</v>
      </c>
      <c r="I8" s="6"/>
      <c r="J8" s="3" t="s">
        <v>17</v>
      </c>
      <c r="K8" s="3"/>
      <c r="L8" s="3"/>
      <c r="M8" s="3" t="s">
        <v>17</v>
      </c>
    </row>
    <row r="9" ht="23.1" customHeight="1" spans="1:13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 t="s">
        <v>17</v>
      </c>
    </row>
    <row r="10" ht="23.1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134.1" customHeight="1" spans="1:13">
      <c r="A12" s="3"/>
      <c r="B12" s="7" t="s">
        <v>23</v>
      </c>
      <c r="C12" s="7"/>
      <c r="D12" s="7"/>
      <c r="E12" s="7"/>
      <c r="F12" s="7"/>
      <c r="G12" s="7"/>
      <c r="H12" s="8" t="s">
        <v>24</v>
      </c>
      <c r="I12" s="8"/>
      <c r="J12" s="8"/>
      <c r="K12" s="8"/>
      <c r="L12" s="8"/>
      <c r="M12" s="8"/>
    </row>
    <row r="13" ht="36" customHeight="1" spans="1:13">
      <c r="A13" s="9" t="s">
        <v>25</v>
      </c>
      <c r="B13" s="9" t="s">
        <v>26</v>
      </c>
      <c r="C13" s="9" t="s">
        <v>27</v>
      </c>
      <c r="D13" s="9" t="s">
        <v>28</v>
      </c>
      <c r="E13" s="9"/>
      <c r="F13" s="9" t="s">
        <v>29</v>
      </c>
      <c r="G13" s="9"/>
      <c r="H13" s="9" t="s">
        <v>30</v>
      </c>
      <c r="I13" s="9"/>
      <c r="J13" s="9" t="s">
        <v>12</v>
      </c>
      <c r="K13" s="9" t="s">
        <v>14</v>
      </c>
      <c r="L13" s="9" t="s">
        <v>31</v>
      </c>
      <c r="M13" s="9"/>
    </row>
    <row r="14" ht="78.95" customHeight="1" spans="1:13">
      <c r="A14" s="9"/>
      <c r="B14" s="10" t="s">
        <v>32</v>
      </c>
      <c r="C14" s="9" t="s">
        <v>33</v>
      </c>
      <c r="D14" s="11" t="s">
        <v>34</v>
      </c>
      <c r="E14" s="11"/>
      <c r="F14" s="12" t="s">
        <v>35</v>
      </c>
      <c r="G14" s="12"/>
      <c r="H14" s="12" t="s">
        <v>36</v>
      </c>
      <c r="I14" s="12"/>
      <c r="J14" s="12">
        <v>5</v>
      </c>
      <c r="K14" s="12">
        <v>3.5</v>
      </c>
      <c r="L14" s="11" t="s">
        <v>37</v>
      </c>
      <c r="M14" s="11"/>
    </row>
    <row r="15" ht="15.95" customHeight="1" spans="1:13">
      <c r="A15" s="9"/>
      <c r="B15" s="13"/>
      <c r="C15" s="9"/>
      <c r="D15" s="11" t="s">
        <v>38</v>
      </c>
      <c r="E15" s="11"/>
      <c r="F15" s="12" t="s">
        <v>39</v>
      </c>
      <c r="G15" s="12"/>
      <c r="H15" s="12" t="s">
        <v>40</v>
      </c>
      <c r="I15" s="12"/>
      <c r="J15" s="12">
        <v>5</v>
      </c>
      <c r="K15" s="12">
        <v>5</v>
      </c>
      <c r="L15" s="12"/>
      <c r="M15" s="12"/>
    </row>
    <row r="16" ht="84" customHeight="1" spans="1:13">
      <c r="A16" s="9"/>
      <c r="B16" s="13"/>
      <c r="C16" s="9" t="s">
        <v>41</v>
      </c>
      <c r="D16" s="11" t="s">
        <v>42</v>
      </c>
      <c r="E16" s="11"/>
      <c r="F16" s="12" t="s">
        <v>39</v>
      </c>
      <c r="G16" s="12"/>
      <c r="H16" s="12" t="s">
        <v>43</v>
      </c>
      <c r="I16" s="12"/>
      <c r="J16" s="12">
        <v>5</v>
      </c>
      <c r="K16" s="12">
        <v>4</v>
      </c>
      <c r="L16" s="11" t="s">
        <v>44</v>
      </c>
      <c r="M16" s="11"/>
    </row>
    <row r="17" ht="78" customHeight="1" spans="1:13">
      <c r="A17" s="9"/>
      <c r="B17" s="13"/>
      <c r="C17" s="9"/>
      <c r="D17" s="11" t="s">
        <v>45</v>
      </c>
      <c r="E17" s="11"/>
      <c r="F17" s="12" t="s">
        <v>46</v>
      </c>
      <c r="G17" s="12"/>
      <c r="H17" s="12" t="s">
        <v>47</v>
      </c>
      <c r="I17" s="12"/>
      <c r="J17" s="12">
        <v>5</v>
      </c>
      <c r="K17" s="12">
        <v>4.6</v>
      </c>
      <c r="L17" s="12"/>
      <c r="M17" s="12"/>
    </row>
    <row r="18" ht="89.1" customHeight="1" spans="1:13">
      <c r="A18" s="9"/>
      <c r="B18" s="13"/>
      <c r="C18" s="9"/>
      <c r="D18" s="11" t="s">
        <v>48</v>
      </c>
      <c r="E18" s="11"/>
      <c r="F18" s="12" t="s">
        <v>49</v>
      </c>
      <c r="G18" s="12"/>
      <c r="H18" s="12" t="s">
        <v>50</v>
      </c>
      <c r="I18" s="12"/>
      <c r="J18" s="12">
        <v>5</v>
      </c>
      <c r="K18" s="12">
        <v>3.5</v>
      </c>
      <c r="L18" s="11" t="s">
        <v>51</v>
      </c>
      <c r="M18" s="11"/>
    </row>
    <row r="19" ht="21.95" customHeight="1" spans="1:13">
      <c r="A19" s="9"/>
      <c r="B19" s="13"/>
      <c r="C19" s="9"/>
      <c r="D19" s="11" t="s">
        <v>52</v>
      </c>
      <c r="E19" s="11"/>
      <c r="F19" s="12" t="s">
        <v>46</v>
      </c>
      <c r="G19" s="12"/>
      <c r="H19" s="12" t="s">
        <v>52</v>
      </c>
      <c r="I19" s="12"/>
      <c r="J19" s="12">
        <v>5</v>
      </c>
      <c r="K19" s="12">
        <v>5</v>
      </c>
      <c r="L19" s="12"/>
      <c r="M19" s="12"/>
    </row>
    <row r="20" ht="20.1" customHeight="1" spans="1:13">
      <c r="A20" s="9"/>
      <c r="B20" s="13"/>
      <c r="C20" s="9" t="s">
        <v>53</v>
      </c>
      <c r="D20" s="11" t="s">
        <v>54</v>
      </c>
      <c r="E20" s="11"/>
      <c r="F20" s="12" t="s">
        <v>55</v>
      </c>
      <c r="G20" s="12"/>
      <c r="H20" s="12" t="s">
        <v>56</v>
      </c>
      <c r="I20" s="12"/>
      <c r="J20" s="12">
        <v>5</v>
      </c>
      <c r="K20" s="12">
        <v>5</v>
      </c>
      <c r="L20" s="12"/>
      <c r="M20" s="12"/>
    </row>
    <row r="21" ht="21.95" customHeight="1" spans="1:13">
      <c r="A21" s="9"/>
      <c r="B21" s="13"/>
      <c r="C21" s="9"/>
      <c r="D21" s="11" t="s">
        <v>57</v>
      </c>
      <c r="E21" s="11"/>
      <c r="F21" s="12" t="s">
        <v>58</v>
      </c>
      <c r="G21" s="12"/>
      <c r="H21" s="12" t="s">
        <v>59</v>
      </c>
      <c r="I21" s="12"/>
      <c r="J21" s="12">
        <v>5</v>
      </c>
      <c r="K21" s="12">
        <v>5</v>
      </c>
      <c r="L21" s="12"/>
      <c r="M21" s="12"/>
    </row>
    <row r="22" ht="15.95" customHeight="1" spans="1:13">
      <c r="A22" s="9"/>
      <c r="B22" s="10" t="s">
        <v>60</v>
      </c>
      <c r="C22" s="9" t="s">
        <v>61</v>
      </c>
      <c r="D22" s="11" t="s">
        <v>62</v>
      </c>
      <c r="E22" s="11"/>
      <c r="F22" s="12" t="s">
        <v>63</v>
      </c>
      <c r="G22" s="12"/>
      <c r="H22" s="12" t="s">
        <v>64</v>
      </c>
      <c r="I22" s="12"/>
      <c r="J22" s="12">
        <v>5</v>
      </c>
      <c r="K22" s="12">
        <v>5</v>
      </c>
      <c r="L22" s="12"/>
      <c r="M22" s="12"/>
    </row>
    <row r="23" ht="15.95" customHeight="1" spans="1:13">
      <c r="A23" s="9"/>
      <c r="B23" s="13"/>
      <c r="C23" s="9"/>
      <c r="D23" s="11" t="s">
        <v>65</v>
      </c>
      <c r="E23" s="11"/>
      <c r="F23" s="12" t="s">
        <v>66</v>
      </c>
      <c r="G23" s="12"/>
      <c r="H23" s="12" t="s">
        <v>67</v>
      </c>
      <c r="I23" s="12"/>
      <c r="J23" s="12">
        <v>5</v>
      </c>
      <c r="K23" s="12">
        <v>5</v>
      </c>
      <c r="L23" s="12"/>
      <c r="M23" s="12"/>
    </row>
    <row r="24" ht="89.1" customHeight="1" spans="1:13">
      <c r="A24" s="9"/>
      <c r="B24" s="9" t="s">
        <v>68</v>
      </c>
      <c r="C24" s="9" t="s">
        <v>69</v>
      </c>
      <c r="D24" s="11" t="s">
        <v>70</v>
      </c>
      <c r="E24" s="11"/>
      <c r="F24" s="12" t="s">
        <v>46</v>
      </c>
      <c r="G24" s="12"/>
      <c r="H24" s="12" t="s">
        <v>71</v>
      </c>
      <c r="I24" s="12"/>
      <c r="J24" s="12">
        <v>15</v>
      </c>
      <c r="K24" s="12">
        <v>14</v>
      </c>
      <c r="L24" s="12"/>
      <c r="M24" s="12"/>
    </row>
    <row r="25" ht="75" customHeight="1" spans="1:13">
      <c r="A25" s="9"/>
      <c r="B25" s="9"/>
      <c r="C25" s="9" t="s">
        <v>72</v>
      </c>
      <c r="D25" s="11" t="s">
        <v>73</v>
      </c>
      <c r="E25" s="11"/>
      <c r="F25" s="12" t="s">
        <v>46</v>
      </c>
      <c r="G25" s="12"/>
      <c r="H25" s="12" t="s">
        <v>74</v>
      </c>
      <c r="I25" s="12"/>
      <c r="J25" s="12">
        <v>15</v>
      </c>
      <c r="K25" s="12">
        <v>14</v>
      </c>
      <c r="L25" s="12"/>
      <c r="M25" s="12"/>
    </row>
    <row r="26" ht="44.1" customHeight="1" spans="1:13">
      <c r="A26" s="9"/>
      <c r="B26" s="9" t="s">
        <v>75</v>
      </c>
      <c r="C26" s="9" t="s">
        <v>76</v>
      </c>
      <c r="D26" s="11" t="s">
        <v>77</v>
      </c>
      <c r="E26" s="11"/>
      <c r="F26" s="12" t="s">
        <v>78</v>
      </c>
      <c r="G26" s="12"/>
      <c r="H26" s="14">
        <v>0.9661</v>
      </c>
      <c r="I26" s="12"/>
      <c r="J26" s="12">
        <v>10</v>
      </c>
      <c r="K26" s="12">
        <v>10</v>
      </c>
      <c r="L26" s="12"/>
      <c r="M26" s="12"/>
    </row>
    <row r="27" ht="24" customHeight="1" spans="1:13">
      <c r="A27" s="15" t="s">
        <v>79</v>
      </c>
      <c r="B27" s="15"/>
      <c r="C27" s="15"/>
      <c r="D27" s="15"/>
      <c r="E27" s="15"/>
      <c r="F27" s="15"/>
      <c r="G27" s="15"/>
      <c r="H27" s="15"/>
      <c r="I27" s="15"/>
      <c r="J27" s="15">
        <v>100</v>
      </c>
      <c r="K27" s="20">
        <f>SUM(K14:K26,M7)</f>
        <v>93.5641701790575</v>
      </c>
      <c r="L27" s="15"/>
      <c r="M27" s="15"/>
    </row>
    <row r="28" ht="125.1" customHeight="1" spans="1:13">
      <c r="A28" s="16" t="s">
        <v>80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</sheetData>
  <mergeCells count="101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1:A12"/>
    <mergeCell ref="A13:A26"/>
    <mergeCell ref="B14:B21"/>
    <mergeCell ref="B22:B23"/>
    <mergeCell ref="B24:B25"/>
    <mergeCell ref="C14:C15"/>
    <mergeCell ref="C16:C19"/>
    <mergeCell ref="C20:C21"/>
    <mergeCell ref="C22:C23"/>
    <mergeCell ref="A6:B10"/>
  </mergeCells>
  <pageMargins left="0.7" right="0.7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2023-05-13T11:15:00Z</dcterms:created>
  <cp:lastPrinted>2024-03-05T02:53:00Z</cp:lastPrinted>
  <dcterms:modified xsi:type="dcterms:W3CDTF">2025-08-21T02:16:45Z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B8CE242A16184F63800F2946458491CE_13</vt:lpwstr>
  </property>
</Properties>
</file>