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<sst xmlns="http://schemas.openxmlformats.org/spreadsheetml/2006/main" count="91" uniqueCount="79">
  <si>
    <r>
      <rPr>
        <sz val="18"/>
        <color theme="1"/>
        <rFont val="方正小标宋简体"/>
        <charset val="134"/>
      </rPr>
      <t>项目支出绩效自评表</t>
    </r>
  </si>
  <si>
    <t>（2024年度）</t>
  </si>
  <si>
    <r>
      <rPr>
        <sz val="10.5"/>
        <color theme="1"/>
        <rFont val="宋体"/>
        <charset val="134"/>
      </rPr>
      <t>项目名称</t>
    </r>
  </si>
  <si>
    <t>北京市广播电视公益广告专项资金扶持</t>
  </si>
  <si>
    <r>
      <rPr>
        <sz val="10.5"/>
        <color theme="1"/>
        <rFont val="宋体"/>
        <charset val="134"/>
      </rPr>
      <t>主管部门</t>
    </r>
  </si>
  <si>
    <t>北京市广播电视局</t>
  </si>
  <si>
    <r>
      <rPr>
        <sz val="10.5"/>
        <color theme="1"/>
        <rFont val="宋体"/>
        <charset val="134"/>
      </rPr>
      <t>实施单位</t>
    </r>
  </si>
  <si>
    <t>北京市广播电视局本级</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</si>
  <si>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</si>
  <si>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</si>
  <si>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</si>
  <si>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</si>
  <si>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</si>
  <si>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</si>
  <si>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</si>
  <si>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</si>
  <si>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</si>
  <si>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</si>
  <si>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 xml:space="preserve">      上年结转资金</t>
  </si>
  <si>
    <t xml:space="preserve">  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</si>
  <si>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</si>
  <si>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</si>
  <si>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</si>
  <si>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对北京地区评选出的广播类优秀作品、电视类优秀作品、优秀传播机构3项优秀广播电视公益广告项目予以专项资金扶持，促进我市广播电视公益广告创意、制作、播出工作水平的不断提高，调动全社会关注、参与广播电视公益广告的积极性和创造性，促进社会主义核心价值观、全社会凝聚力的形成。按照国家广播电视总局要求，择优推荐参加全国广播电视公益广告评审。</t>
  </si>
  <si>
    <t>2024年北京地区评选出的广播类优秀作品29部、电视类优秀作品31部、优秀传播机构3家予以专项资金扶持，促进了我市广播电视公益广告创意、制作、播出工作水平的不断提高，调动全社会关注、参与广播电视公益广告的积极性和创造性，促进社会主义核心价值观、全社会凝聚力的形成。按照国家广播电视总局要求，择优推荐参加全国广播电视公益广告评审，8个项目获扶持。</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</si>
  <si>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</si>
  <si>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</si>
  <si>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</si>
  <si>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</si>
  <si>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</si>
  <si>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</si>
  <si>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</si>
  <si>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</si>
  <si>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</si>
  <si>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参评数量规模</t>
  </si>
  <si>
    <t>≥400个</t>
  </si>
  <si>
    <t>401个</t>
  </si>
  <si>
    <t>广播类、电视类、机构类扶持作品数量</t>
  </si>
  <si>
    <t>≥60个</t>
  </si>
  <si>
    <t>63个</t>
  </si>
  <si>
    <t>质量
指标</t>
  </si>
  <si>
    <t>《北京市广播电视公益广告扶持项目评审办法》具体标准符合度</t>
  </si>
  <si>
    <t>＝100%</t>
  </si>
  <si>
    <t>扶持项目覆盖机构类型</t>
  </si>
  <si>
    <t>≥2类</t>
  </si>
  <si>
    <t>3类</t>
  </si>
  <si>
    <t>作品体现示范性、导向性</t>
  </si>
  <si>
    <t>优</t>
  </si>
  <si>
    <t>提高工作水平,作品示范性、导向性明显。</t>
  </si>
  <si>
    <t>时效
指标</t>
  </si>
  <si>
    <t>全年计划任务按时完成率</t>
  </si>
  <si>
    <t>≥90%</t>
  </si>
  <si>
    <t>公示结束后扶持资金拨付时限</t>
  </si>
  <si>
    <t>≤1月</t>
  </si>
  <si>
    <t>成本
指标</t>
  </si>
  <si>
    <t>经济成本
指标</t>
  </si>
  <si>
    <t>≤600万元</t>
  </si>
  <si>
    <t>600万元</t>
  </si>
  <si>
    <t>项目成本控制数</t>
  </si>
  <si>
    <t>≤631.2万元</t>
  </si>
  <si>
    <t>624.14万元</t>
  </si>
  <si>
    <t>效益指标</t>
  </si>
  <si>
    <r>
      <rPr>
        <sz val="10.5"/>
        <color theme="1"/>
        <rFont val="宋体"/>
        <charset val="134"/>
      </rPr>
      <t>社会效益指标</t>
    </r>
  </si>
  <si>
    <t>进入国家广电总局作品库及其他国家级作品库供全国各播出机构和新媒体展播的公益广告数量</t>
  </si>
  <si>
    <t>≥6个</t>
  </si>
  <si>
    <t>6个</t>
  </si>
  <si>
    <t>指导作品供给北京市区播出机构频率频道每天播出量</t>
  </si>
  <si>
    <t>≥1条</t>
  </si>
  <si>
    <t>1条</t>
  </si>
  <si>
    <r>
      <rPr>
        <sz val="10.5"/>
        <color theme="1"/>
        <rFont val="宋体"/>
        <charset val="134"/>
      </rPr>
      <t>可持续影响指标</t>
    </r>
  </si>
  <si>
    <t>不断满足人民群众对美好精神文化生活的需要</t>
  </si>
  <si>
    <t>能不断满足人民群众对美好精神文化生活的需要。</t>
  </si>
  <si>
    <t>广播电视公益广告创意、制作、播出工作水平和社会关注度不断提高</t>
  </si>
  <si>
    <t>广播电视公益广告创意、制作、播出工作水平和社会关注度不断提高。</t>
  </si>
  <si>
    <r>
      <rPr>
        <sz val="10.5"/>
        <color theme="1"/>
        <rFont val="宋体"/>
        <charset val="134"/>
      </rPr>
      <t>满意度指标</t>
    </r>
  </si>
  <si>
    <r>
      <rPr>
        <sz val="10.5"/>
        <color theme="1"/>
        <rFont val="宋体"/>
        <charset val="134"/>
      </rPr>
      <t>服务对象满意度指标</t>
    </r>
  </si>
  <si>
    <t>项目参与单位满意率</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</si>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</sst>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sz val="10.5"/>
      <color rgb="FFFF0000"/>
      <name val="宋体"/>
      <charset val="134"/>
    </font>
    <font>
      <b/>
      <sz val="10.5"/>
      <color theme="1"/>
      <name val="宋体"/>
      <charset val="134"/>
    </font>
    <font>
      <sz val="10.5"/>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9"/>
  <sheetViews>
    <sheetView tabSelected="1" workbookViewId="0">
      <selection activeCell="O13" sqref="O13"/>
    </sheetView>
  </sheetViews>
  <sheetFormatPr defaultColWidth="9" defaultRowHeight="13.5"/>
  <cols>
    <col min="1" max="1" width="5.5" customWidth="1"/>
    <col min="2" max="2" width="5.625" customWidth="1"/>
    <col min="4" max="4" width="13.5" customWidth="1"/>
    <col min="5" max="5" width="15.7583333333333" customWidth="1"/>
    <col min="6" max="6" width="5.5" customWidth="1"/>
    <col min="7" max="7" width="11.5" customWidth="1"/>
    <col min="8" max="9" width="11.125" customWidth="1"/>
    <col min="11" max="11" width="9.5"/>
    <col min="12" max="12" width="5.875" customWidth="1"/>
    <col min="13" max="13" width="12.375" customWidth="1"/>
  </cols>
  <sheetData>
    <row r="1" ht="23.45" customHeight="1" spans="1:13">
      <c r="A1" s="1" t="s">
        <v>0</v>
      </c>
      <c r="B1" s="1"/>
      <c r="C1" s="1"/>
      <c r="D1" s="1"/>
      <c r="E1" s="1"/>
      <c r="F1" s="1"/>
      <c r="G1" s="1"/>
      <c r="H1" s="1"/>
      <c r="I1" s="1"/>
      <c r="J1" s="1"/>
      <c r="K1" s="1"/>
      <c r="L1" s="1"/>
      <c r="M1" s="1"/>
    </row>
    <row r="2" ht="17.45" customHeight="1" spans="1:13">
      <c r="A2" s="2" t="s">
        <v>1</v>
      </c>
      <c r="B2" s="2"/>
      <c r="C2" s="2"/>
      <c r="D2" s="2"/>
      <c r="E2" s="2"/>
      <c r="F2" s="2"/>
      <c r="G2" s="2"/>
      <c r="H2" s="2"/>
      <c r="I2" s="2"/>
      <c r="J2" s="2"/>
      <c r="K2" s="2"/>
      <c r="L2" s="2"/>
      <c r="M2" s="2"/>
    </row>
    <row r="3" ht="8.1" customHeight="1"/>
    <row r="4" ht="23.1" customHeight="1" spans="1:13">
      <c r="A4" s="3" t="s">
        <v>2</v>
      </c>
      <c r="B4" s="3"/>
      <c r="C4" s="4" t="s">
        <v>3</v>
      </c>
      <c r="D4" s="5"/>
      <c r="E4" s="5"/>
      <c r="F4" s="5"/>
      <c r="G4" s="5"/>
      <c r="H4" s="5"/>
      <c r="I4" s="5"/>
      <c r="J4" s="5"/>
      <c r="K4" s="5"/>
      <c r="L4" s="5"/>
      <c r="M4" s="5"/>
    </row>
    <row r="5" ht="26.1" customHeight="1" spans="1:13">
      <c r="A5" s="3" t="s">
        <v>4</v>
      </c>
      <c r="B5" s="3"/>
      <c r="C5" s="4" t="s">
        <v>5</v>
      </c>
      <c r="D5" s="5"/>
      <c r="E5" s="5"/>
      <c r="F5" s="5"/>
      <c r="G5" s="5"/>
      <c r="H5" s="3" t="s">
        <v>6</v>
      </c>
      <c r="I5" s="3"/>
      <c r="J5" s="4" t="s">
        <v>7</v>
      </c>
      <c r="K5" s="5"/>
      <c r="L5" s="5"/>
      <c r="M5" s="5"/>
    </row>
    <row r="6" ht="23.1" customHeight="1" spans="1:13">
      <c r="A6" s="3" t="s">
        <v>8</v>
      </c>
      <c r="B6" s="3"/>
      <c r="C6" s="3"/>
      <c r="D6" s="3"/>
      <c r="E6" s="3" t="s">
        <v>9</v>
      </c>
      <c r="F6" s="3"/>
      <c r="G6" s="3" t="s">
        <v>10</v>
      </c>
      <c r="H6" s="3" t="s">
        <v>11</v>
      </c>
      <c r="I6" s="3"/>
      <c r="J6" s="3" t="s">
        <v>12</v>
      </c>
      <c r="K6" s="3" t="s">
        <v>13</v>
      </c>
      <c r="L6" s="3"/>
      <c r="M6" s="3" t="s">
        <v>14</v>
      </c>
    </row>
    <row r="7" ht="23.1" customHeight="1" spans="1:13">
      <c r="A7" s="3"/>
      <c r="B7" s="3"/>
      <c r="C7" s="6" t="s">
        <v>15</v>
      </c>
      <c r="D7" s="6"/>
      <c r="E7" s="7">
        <v>1031.2</v>
      </c>
      <c r="F7" s="7"/>
      <c r="G7" s="7">
        <v>631.2</v>
      </c>
      <c r="H7" s="7">
        <v>624.14</v>
      </c>
      <c r="I7" s="7"/>
      <c r="J7" s="3">
        <v>10</v>
      </c>
      <c r="K7" s="15">
        <f>H7/G7</f>
        <v>0.988814955640051</v>
      </c>
      <c r="L7" s="15"/>
      <c r="M7" s="16">
        <f>K7*J7</f>
        <v>9.88814955640051</v>
      </c>
    </row>
    <row r="8" ht="23.1" customHeight="1" spans="1:13">
      <c r="A8" s="3"/>
      <c r="B8" s="3"/>
      <c r="C8" s="3" t="s">
        <v>16</v>
      </c>
      <c r="D8" s="3"/>
      <c r="E8" s="7">
        <v>1031.2</v>
      </c>
      <c r="F8" s="7"/>
      <c r="G8" s="7">
        <v>631.2</v>
      </c>
      <c r="H8" s="7">
        <v>624.14</v>
      </c>
      <c r="I8" s="7"/>
      <c r="J8" s="3" t="s">
        <v>17</v>
      </c>
      <c r="K8" s="3"/>
      <c r="L8" s="3"/>
      <c r="M8" s="3" t="s">
        <v>17</v>
      </c>
    </row>
    <row r="9" ht="23.1" customHeight="1" spans="1:13">
      <c r="A9" s="3"/>
      <c r="B9" s="3"/>
      <c r="C9" s="3" t="s">
        <v>18</v>
      </c>
      <c r="D9" s="3"/>
      <c r="E9" s="3"/>
      <c r="F9" s="3"/>
      <c r="G9" s="3"/>
      <c r="H9" s="3"/>
      <c r="I9" s="3"/>
      <c r="J9" s="3" t="s">
        <v>17</v>
      </c>
      <c r="K9" s="3"/>
      <c r="L9" s="3"/>
      <c r="M9" s="3" t="s">
        <v>17</v>
      </c>
    </row>
    <row r="10" ht="23.1" customHeight="1" spans="1:13">
      <c r="A10" s="3"/>
      <c r="B10" s="3"/>
      <c r="C10" s="3" t="s">
        <v>19</v>
      </c>
      <c r="D10" s="3"/>
      <c r="E10" s="3"/>
      <c r="F10" s="3"/>
      <c r="G10" s="3"/>
      <c r="H10" s="3"/>
      <c r="I10" s="3"/>
      <c r="J10" s="3" t="s">
        <v>17</v>
      </c>
      <c r="K10" s="3"/>
      <c r="L10" s="3"/>
      <c r="M10" s="3" t="s">
        <v>17</v>
      </c>
    </row>
    <row r="11" ht="23.1" customHeight="1" spans="1:13">
      <c r="A11" s="3" t="s">
        <v>20</v>
      </c>
      <c r="B11" s="3" t="s">
        <v>21</v>
      </c>
      <c r="C11" s="3"/>
      <c r="D11" s="3"/>
      <c r="E11" s="3"/>
      <c r="F11" s="3"/>
      <c r="G11" s="3"/>
      <c r="H11" s="3" t="s">
        <v>22</v>
      </c>
      <c r="I11" s="3"/>
      <c r="J11" s="3"/>
      <c r="K11" s="3"/>
      <c r="L11" s="3"/>
      <c r="M11" s="3"/>
    </row>
    <row r="12" ht="111.95" customHeight="1" spans="1:13">
      <c r="A12" s="3"/>
      <c r="B12" s="8" t="s">
        <v>23</v>
      </c>
      <c r="C12" s="8"/>
      <c r="D12" s="8"/>
      <c r="E12" s="8"/>
      <c r="F12" s="8"/>
      <c r="G12" s="8"/>
      <c r="H12" s="8" t="s">
        <v>24</v>
      </c>
      <c r="I12" s="8"/>
      <c r="J12" s="8"/>
      <c r="K12" s="8"/>
      <c r="L12" s="8"/>
      <c r="M12" s="8"/>
    </row>
    <row r="13" ht="36" customHeight="1" spans="1:13">
      <c r="A13" s="3" t="s">
        <v>25</v>
      </c>
      <c r="B13" s="3" t="s">
        <v>26</v>
      </c>
      <c r="C13" s="3" t="s">
        <v>27</v>
      </c>
      <c r="D13" s="3" t="s">
        <v>28</v>
      </c>
      <c r="E13" s="3"/>
      <c r="F13" s="3" t="s">
        <v>29</v>
      </c>
      <c r="G13" s="3"/>
      <c r="H13" s="3" t="s">
        <v>30</v>
      </c>
      <c r="I13" s="3"/>
      <c r="J13" s="3" t="s">
        <v>12</v>
      </c>
      <c r="K13" s="3" t="s">
        <v>14</v>
      </c>
      <c r="L13" s="3" t="s">
        <v>31</v>
      </c>
      <c r="M13" s="3"/>
    </row>
    <row r="14" ht="47.1" customHeight="1" spans="1:13">
      <c r="A14" s="3"/>
      <c r="B14" s="9" t="s">
        <v>32</v>
      </c>
      <c r="C14" s="3" t="s">
        <v>33</v>
      </c>
      <c r="D14" s="8" t="s">
        <v>34</v>
      </c>
      <c r="E14" s="8"/>
      <c r="F14" s="3" t="s">
        <v>35</v>
      </c>
      <c r="G14" s="3"/>
      <c r="H14" s="3" t="s">
        <v>36</v>
      </c>
      <c r="I14" s="3"/>
      <c r="J14" s="3">
        <v>5</v>
      </c>
      <c r="K14" s="3">
        <v>5</v>
      </c>
      <c r="L14" s="3"/>
      <c r="M14" s="3"/>
    </row>
    <row r="15" ht="33.95" customHeight="1" spans="1:13">
      <c r="A15" s="3"/>
      <c r="B15" s="10"/>
      <c r="C15" s="3"/>
      <c r="D15" s="8" t="s">
        <v>37</v>
      </c>
      <c r="E15" s="8"/>
      <c r="F15" s="3" t="s">
        <v>38</v>
      </c>
      <c r="G15" s="3"/>
      <c r="H15" s="3" t="s">
        <v>39</v>
      </c>
      <c r="I15" s="3"/>
      <c r="J15" s="3">
        <v>8</v>
      </c>
      <c r="K15" s="3">
        <v>8</v>
      </c>
      <c r="L15" s="3"/>
      <c r="M15" s="3"/>
    </row>
    <row r="16" ht="36" customHeight="1" spans="1:13">
      <c r="A16" s="3"/>
      <c r="B16" s="10"/>
      <c r="C16" s="3" t="s">
        <v>40</v>
      </c>
      <c r="D16" s="8" t="s">
        <v>41</v>
      </c>
      <c r="E16" s="8"/>
      <c r="F16" s="3" t="s">
        <v>42</v>
      </c>
      <c r="G16" s="3"/>
      <c r="H16" s="11">
        <v>1</v>
      </c>
      <c r="I16" s="3"/>
      <c r="J16" s="3">
        <v>5</v>
      </c>
      <c r="K16" s="3">
        <v>5</v>
      </c>
      <c r="L16" s="3"/>
      <c r="M16" s="3"/>
    </row>
    <row r="17" ht="15.95" customHeight="1" spans="1:13">
      <c r="A17" s="3"/>
      <c r="B17" s="10"/>
      <c r="C17" s="3"/>
      <c r="D17" s="8" t="s">
        <v>43</v>
      </c>
      <c r="E17" s="8"/>
      <c r="F17" s="3" t="s">
        <v>44</v>
      </c>
      <c r="G17" s="3"/>
      <c r="H17" s="3" t="s">
        <v>45</v>
      </c>
      <c r="I17" s="3"/>
      <c r="J17" s="3">
        <v>5</v>
      </c>
      <c r="K17" s="3">
        <v>5</v>
      </c>
      <c r="L17" s="3"/>
      <c r="M17" s="3"/>
    </row>
    <row r="18" ht="29.1" customHeight="1" spans="1:13">
      <c r="A18" s="3"/>
      <c r="B18" s="10"/>
      <c r="C18" s="3"/>
      <c r="D18" s="8" t="s">
        <v>46</v>
      </c>
      <c r="E18" s="8"/>
      <c r="F18" s="3" t="s">
        <v>47</v>
      </c>
      <c r="G18" s="3"/>
      <c r="H18" s="3" t="s">
        <v>48</v>
      </c>
      <c r="I18" s="3"/>
      <c r="J18" s="3">
        <v>7</v>
      </c>
      <c r="K18" s="3">
        <v>5</v>
      </c>
      <c r="L18" s="3"/>
      <c r="M18" s="3"/>
    </row>
    <row r="19" ht="15.95" customHeight="1" spans="1:13">
      <c r="A19" s="3"/>
      <c r="B19" s="10"/>
      <c r="C19" s="3" t="s">
        <v>49</v>
      </c>
      <c r="D19" s="8" t="s">
        <v>50</v>
      </c>
      <c r="E19" s="8"/>
      <c r="F19" s="3" t="s">
        <v>51</v>
      </c>
      <c r="G19" s="3"/>
      <c r="H19" s="11">
        <v>0.95</v>
      </c>
      <c r="I19" s="3"/>
      <c r="J19" s="3">
        <v>5</v>
      </c>
      <c r="K19" s="3">
        <v>5</v>
      </c>
      <c r="L19" s="3"/>
      <c r="M19" s="3"/>
    </row>
    <row r="20" ht="15.95" customHeight="1" spans="1:13">
      <c r="A20" s="3"/>
      <c r="B20" s="10"/>
      <c r="C20" s="3"/>
      <c r="D20" s="8" t="s">
        <v>52</v>
      </c>
      <c r="E20" s="8"/>
      <c r="F20" s="3" t="s">
        <v>53</v>
      </c>
      <c r="G20" s="3"/>
      <c r="H20" s="3" t="s">
        <v>53</v>
      </c>
      <c r="I20" s="3"/>
      <c r="J20" s="3">
        <v>5</v>
      </c>
      <c r="K20" s="3">
        <v>5</v>
      </c>
      <c r="L20" s="3"/>
      <c r="M20" s="3"/>
    </row>
    <row r="21" ht="30.95" customHeight="1" spans="1:13">
      <c r="A21" s="3"/>
      <c r="B21" s="9" t="s">
        <v>54</v>
      </c>
      <c r="C21" s="3" t="s">
        <v>55</v>
      </c>
      <c r="D21" s="8" t="s">
        <v>3</v>
      </c>
      <c r="E21" s="8"/>
      <c r="F21" s="3" t="s">
        <v>56</v>
      </c>
      <c r="G21" s="3"/>
      <c r="H21" s="4" t="s">
        <v>57</v>
      </c>
      <c r="I21" s="4"/>
      <c r="J21" s="3">
        <v>4</v>
      </c>
      <c r="K21" s="3">
        <v>4</v>
      </c>
      <c r="L21" s="3"/>
      <c r="M21" s="3"/>
    </row>
    <row r="22" ht="26.1" customHeight="1" spans="1:13">
      <c r="A22" s="3"/>
      <c r="B22" s="10"/>
      <c r="C22" s="3"/>
      <c r="D22" s="8" t="s">
        <v>58</v>
      </c>
      <c r="E22" s="8"/>
      <c r="F22" s="3" t="s">
        <v>59</v>
      </c>
      <c r="G22" s="3"/>
      <c r="H22" s="4" t="s">
        <v>60</v>
      </c>
      <c r="I22" s="4"/>
      <c r="J22" s="3">
        <v>6</v>
      </c>
      <c r="K22" s="3">
        <v>6</v>
      </c>
      <c r="L22" s="3"/>
      <c r="M22" s="3"/>
    </row>
    <row r="23" ht="45" customHeight="1" spans="1:13">
      <c r="A23" s="3"/>
      <c r="B23" s="3" t="s">
        <v>61</v>
      </c>
      <c r="C23" s="3" t="s">
        <v>62</v>
      </c>
      <c r="D23" s="8" t="s">
        <v>63</v>
      </c>
      <c r="E23" s="8"/>
      <c r="F23" s="3" t="s">
        <v>64</v>
      </c>
      <c r="G23" s="3"/>
      <c r="H23" s="4" t="s">
        <v>65</v>
      </c>
      <c r="I23" s="4"/>
      <c r="J23" s="3">
        <v>7.5</v>
      </c>
      <c r="K23" s="4">
        <v>6</v>
      </c>
      <c r="L23" s="3"/>
      <c r="M23" s="3"/>
    </row>
    <row r="24" ht="33" customHeight="1" spans="1:13">
      <c r="A24" s="3"/>
      <c r="B24" s="3"/>
      <c r="C24" s="3"/>
      <c r="D24" s="8" t="s">
        <v>66</v>
      </c>
      <c r="E24" s="8"/>
      <c r="F24" s="3" t="s">
        <v>67</v>
      </c>
      <c r="G24" s="3"/>
      <c r="H24" s="4" t="s">
        <v>68</v>
      </c>
      <c r="I24" s="4"/>
      <c r="J24" s="3">
        <v>7.5</v>
      </c>
      <c r="K24" s="4">
        <v>6</v>
      </c>
      <c r="L24" s="3"/>
      <c r="M24" s="3"/>
    </row>
    <row r="25" ht="48" customHeight="1" spans="1:13">
      <c r="A25" s="3"/>
      <c r="B25" s="3"/>
      <c r="C25" s="3" t="s">
        <v>69</v>
      </c>
      <c r="D25" s="8" t="s">
        <v>70</v>
      </c>
      <c r="E25" s="8"/>
      <c r="F25" s="3" t="s">
        <v>47</v>
      </c>
      <c r="G25" s="3"/>
      <c r="H25" s="3" t="s">
        <v>71</v>
      </c>
      <c r="I25" s="3"/>
      <c r="J25" s="3">
        <v>7.5</v>
      </c>
      <c r="K25" s="4">
        <v>5.5</v>
      </c>
      <c r="L25" s="3"/>
      <c r="M25" s="3"/>
    </row>
    <row r="26" ht="48" customHeight="1" spans="1:13">
      <c r="A26" s="3"/>
      <c r="B26" s="3"/>
      <c r="C26" s="3"/>
      <c r="D26" s="8" t="s">
        <v>72</v>
      </c>
      <c r="E26" s="8"/>
      <c r="F26" s="3" t="s">
        <v>47</v>
      </c>
      <c r="G26" s="3"/>
      <c r="H26" s="3" t="s">
        <v>73</v>
      </c>
      <c r="I26" s="3"/>
      <c r="J26" s="3">
        <v>7.5</v>
      </c>
      <c r="K26" s="4">
        <v>5.5</v>
      </c>
      <c r="L26" s="3"/>
      <c r="M26" s="3"/>
    </row>
    <row r="27" ht="38.25" spans="1:13">
      <c r="A27" s="3"/>
      <c r="B27" s="3" t="s">
        <v>74</v>
      </c>
      <c r="C27" s="3" t="s">
        <v>75</v>
      </c>
      <c r="D27" s="8" t="s">
        <v>76</v>
      </c>
      <c r="E27" s="8"/>
      <c r="F27" s="3" t="s">
        <v>51</v>
      </c>
      <c r="G27" s="3"/>
      <c r="H27" s="11">
        <v>0.96</v>
      </c>
      <c r="I27" s="3"/>
      <c r="J27" s="3">
        <v>10</v>
      </c>
      <c r="K27" s="4">
        <v>9</v>
      </c>
      <c r="L27" s="3"/>
      <c r="M27" s="3"/>
    </row>
    <row r="28" ht="24" customHeight="1" spans="1:13">
      <c r="A28" s="12" t="s">
        <v>77</v>
      </c>
      <c r="B28" s="12"/>
      <c r="C28" s="12"/>
      <c r="D28" s="12"/>
      <c r="E28" s="12"/>
      <c r="F28" s="12"/>
      <c r="G28" s="12"/>
      <c r="H28" s="12"/>
      <c r="I28" s="12"/>
      <c r="J28" s="12">
        <v>100</v>
      </c>
      <c r="K28" s="17">
        <f>SUM(K14:K27,M7)</f>
        <v>89.8881495564005</v>
      </c>
      <c r="L28" s="12"/>
      <c r="M28" s="12"/>
    </row>
    <row r="29" ht="137.1" customHeight="1" spans="1:13">
      <c r="A29" s="13" t="s">
        <v>78</v>
      </c>
      <c r="B29" s="14"/>
      <c r="C29" s="14"/>
      <c r="D29" s="14"/>
      <c r="E29" s="14"/>
      <c r="F29" s="14"/>
      <c r="G29" s="14"/>
      <c r="H29" s="14"/>
      <c r="I29" s="14"/>
      <c r="J29" s="14"/>
      <c r="K29" s="14"/>
      <c r="L29" s="14"/>
      <c r="M29" s="14"/>
    </row>
  </sheetData>
  <mergeCells count="107">
    <mergeCell ref="A1:M1"/>
    <mergeCell ref="A2:M2"/>
    <mergeCell ref="A4:B4"/>
    <mergeCell ref="C4:M4"/>
    <mergeCell ref="A5:B5"/>
    <mergeCell ref="C5:G5"/>
    <mergeCell ref="H5:I5"/>
    <mergeCell ref="J5:M5"/>
    <mergeCell ref="C6:D6"/>
    <mergeCell ref="E6:F6"/>
    <mergeCell ref="H6:I6"/>
    <mergeCell ref="K6:L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B11:G11"/>
    <mergeCell ref="H11:M11"/>
    <mergeCell ref="B12:G12"/>
    <mergeCell ref="H12:M12"/>
    <mergeCell ref="D13:E13"/>
    <mergeCell ref="F13:G13"/>
    <mergeCell ref="H13:I13"/>
    <mergeCell ref="L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29:M29"/>
    <mergeCell ref="A11:A12"/>
    <mergeCell ref="A13:A27"/>
    <mergeCell ref="B14:B20"/>
    <mergeCell ref="B21:B22"/>
    <mergeCell ref="B23:B26"/>
    <mergeCell ref="C14:C15"/>
    <mergeCell ref="C16:C18"/>
    <mergeCell ref="C19:C20"/>
    <mergeCell ref="C21:C22"/>
    <mergeCell ref="C23:C24"/>
    <mergeCell ref="C25:C26"/>
    <mergeCell ref="A6:B10"/>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hp</cp:lastModifiedBy>
  <dcterms:created xsi:type="dcterms:W3CDTF">2023-05-13T19:15:00Z</dcterms:created>
  <cp:lastPrinted>2024-03-05T10:53:00Z</cp:lastPrinted>
  <dcterms:modified xsi:type="dcterms:W3CDTF">2025-08-21T02:18:15Z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2052-12.8.2.17148</vt:lpwstr>
  </property>
  <property fmtid="{D5CDD505-2E9C-101B-9397-08002B2CF9AE}" pid="3" name="ICV">
    <vt:lpwstr>6C1D65D84D144DCDA09F9C5EA3A78636_13</vt:lpwstr>
  </property>
</Properties>
</file>