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1" sheetId="1" r:id="rId1"/>
  </sheets>
  <calcPr calcId="144525"/>
</workbook>
</file>

<file path=xl/sharedStrings.xml><?xml version="1.0" encoding="utf-8"?>
<sst xmlns="http://schemas.openxmlformats.org/spreadsheetml/2006/main" count="83" uniqueCount="73">
  <si>
    <r>
      <rPr>
        <sz val="18"/>
        <color theme="1"/>
        <rFont val="方正小标宋简体"/>
        <charset val="134"/>
      </rPr>
      <t>项目支出绩效自评表</t>
    </r>
  </si>
  <si>
    <r>
      <rPr>
        <sz val="14"/>
        <color theme="1"/>
        <rFont val="宋体"/>
        <charset val="134"/>
      </rPr>
      <t>（</t>
    </r>
    <r>
      <rPr>
        <sz val="14"/>
        <color theme="1"/>
        <rFont val="宋体"/>
        <charset val="134"/>
      </rPr>
      <t>2023</t>
    </r>
    <r>
      <rPr>
        <sz val="14"/>
        <color theme="1"/>
        <rFont val="宋体"/>
        <charset val="134"/>
      </rPr>
      <t>年度）</t>
    </r>
  </si>
  <si>
    <r>
      <rPr>
        <sz val="10.5"/>
        <color theme="1"/>
        <rFont val="宋体"/>
        <charset val="134"/>
      </rPr>
      <t>项目名称</t>
    </r>
  </si>
  <si>
    <t>广播电视监测监管大数据平台</t>
  </si>
  <si>
    <r>
      <rPr>
        <sz val="10.5"/>
        <color theme="1"/>
        <rFont val="宋体"/>
        <charset val="134"/>
      </rPr>
      <t>主管部门</t>
    </r>
  </si>
  <si>
    <t>北京市广播电视局</t>
  </si>
  <si>
    <t>实施单位</t>
  </si>
  <si>
    <t>北京市广播电视局本级</t>
  </si>
  <si>
    <r>
      <rPr>
        <sz val="10.5"/>
        <color theme="1"/>
        <rFont val="宋体"/>
        <charset val="134"/>
      </rPr>
      <t>项目负责人</t>
    </r>
  </si>
  <si>
    <t>吕华</t>
  </si>
  <si>
    <t>联系电话</t>
  </si>
  <si>
    <t>项目资金
（万元）</t>
  </si>
  <si>
    <t>年初预算数</t>
  </si>
  <si>
    <t>全年预算数</t>
  </si>
  <si>
    <t>全年执行数</t>
  </si>
  <si>
    <r>
      <rPr>
        <sz val="10.5"/>
        <color theme="1"/>
        <rFont val="宋体"/>
        <charset val="134"/>
      </rPr>
      <t>分值</t>
    </r>
  </si>
  <si>
    <r>
      <rPr>
        <sz val="10.5"/>
        <color theme="1"/>
        <rFont val="宋体"/>
        <charset val="134"/>
      </rPr>
      <t>执行率</t>
    </r>
  </si>
  <si>
    <r>
      <rPr>
        <sz val="10.5"/>
        <color theme="1"/>
        <rFont val="宋体"/>
        <charset val="134"/>
      </rPr>
      <t>得分</t>
    </r>
  </si>
  <si>
    <t>年度资金总额</t>
  </si>
  <si>
    <t>其中：当年财政拨款</t>
  </si>
  <si>
    <r>
      <rPr>
        <sz val="10.5"/>
        <color theme="1"/>
        <rFont val="宋体"/>
        <charset val="134"/>
      </rPr>
      <t>—</t>
    </r>
  </si>
  <si>
    <t>上年结转资金</t>
  </si>
  <si>
    <t>其他资金</t>
  </si>
  <si>
    <r>
      <rPr>
        <sz val="10.5"/>
        <color theme="1"/>
        <rFont val="宋体"/>
        <charset val="134"/>
      </rPr>
      <t>年度总体目标</t>
    </r>
  </si>
  <si>
    <r>
      <rPr>
        <sz val="10.5"/>
        <color theme="1"/>
        <rFont val="宋体"/>
        <charset val="134"/>
      </rPr>
      <t>预期目标</t>
    </r>
  </si>
  <si>
    <t>实际完成情况</t>
  </si>
  <si>
    <t>为了深入贯彻落实习近平总书记在十九大报告中明确指出的精神，以及在中共中央政治局第二次集体学习时强调的要运用大数据提升国家治理现代化水平的要求，我处利用广播电视监测监管大数据平台，对广播电视节目和文艺作品进行监管。为更好地地发挥平台监测监管功能，年度内需保障系统稳定运行，主要内容包括：1：政务云租凭服务；2：系统运维服务；3：完成节目稿件数据库和宣传管理预警系统所需要数据收集、分析、处理、推送和业务数据结构化功能。</t>
  </si>
  <si>
    <t>1.政务云租赁：服务期内提供稳定的系统硬件运行环境，确保了系统运行环境在重保期期间安全稳定运行。
2.节目、稿件数据库系统：截至12月31日完成了版本迭代和功能调整共60次，收录节目相关数据61万余条，包括播出数据、热度、节目推优数据、接诉即办数据、各类报告收集、节目问题取证和其他音视频数据，对业务办理提供了有力支持，为业务数据的有效收集打下良好基础。并完成了故障监控，按时完成巡检工作，修复各类漏洞14个，安全升级30余次，对有攻击动作的IP进行及时封堵，有效的防止安全事件发生。
3.宣传管理预警系统：截至12月31日完成370余万条数据采集及处理，主要包括电视剧、动画片、纪录片作品备案、发行、项目、片单、精品、播出及大型活动等数据。按时进行数据备份，并且固定对备份数据进行恢复演练，实时监控数据库使用情况，完成安全补丁修复1个，整改系统遗留安全漏洞2个，系统升级更新38次，未发现不正常访问。</t>
  </si>
  <si>
    <t>绩
效
指
标</t>
  </si>
  <si>
    <t>一级
指标</t>
  </si>
  <si>
    <t>二级
指标</t>
  </si>
  <si>
    <r>
      <rPr>
        <sz val="10.5"/>
        <color theme="1"/>
        <rFont val="宋体"/>
        <charset val="134"/>
      </rPr>
      <t>三级指标</t>
    </r>
  </si>
  <si>
    <t>年度指标值</t>
  </si>
  <si>
    <t>实际完成值</t>
  </si>
  <si>
    <r>
      <rPr>
        <sz val="10.5"/>
        <color theme="1"/>
        <rFont val="宋体"/>
        <charset val="134"/>
      </rPr>
      <t>偏差原因分析及改进措施</t>
    </r>
  </si>
  <si>
    <r>
      <rPr>
        <sz val="10.5"/>
        <color theme="1"/>
        <rFont val="宋体"/>
        <charset val="134"/>
      </rPr>
      <t>产出指标</t>
    </r>
  </si>
  <si>
    <t>数量
指标</t>
  </si>
  <si>
    <t>系统数据处理服务</t>
  </si>
  <si>
    <t>=2项</t>
  </si>
  <si>
    <t>2项</t>
  </si>
  <si>
    <t>日常维护系统数量</t>
  </si>
  <si>
    <t>＝2项</t>
  </si>
  <si>
    <t>质量
指标</t>
  </si>
  <si>
    <t>平台运行平稳性</t>
  </si>
  <si>
    <t>≥98%</t>
  </si>
  <si>
    <t>数据准确性</t>
  </si>
  <si>
    <t>时效
指标</t>
  </si>
  <si>
    <t>资金支出与合同约定支付进度符合率</t>
  </si>
  <si>
    <t>＝100%</t>
  </si>
  <si>
    <t>中标后签订合同的时限</t>
  </si>
  <si>
    <t>≤30天</t>
  </si>
  <si>
    <t>28天</t>
  </si>
  <si>
    <t>政务云租赁期限</t>
  </si>
  <si>
    <t>=1年</t>
  </si>
  <si>
    <t>1年</t>
  </si>
  <si>
    <t>成本
指标</t>
  </si>
  <si>
    <t>经济成本
指标</t>
  </si>
  <si>
    <t>项目总成本</t>
  </si>
  <si>
    <t>≤367.0596万元</t>
  </si>
  <si>
    <t>367.0596万元</t>
  </si>
  <si>
    <t>政务云租用服务</t>
  </si>
  <si>
    <t>≤73.76664万元</t>
  </si>
  <si>
    <t>73.76664万元</t>
  </si>
  <si>
    <t>效益指标</t>
  </si>
  <si>
    <r>
      <rPr>
        <sz val="10.5"/>
        <color theme="1"/>
        <rFont val="宋体"/>
        <charset val="134"/>
      </rPr>
      <t>社会效益指标</t>
    </r>
  </si>
  <si>
    <t>助力营造北京视听节目传播良好行业环境</t>
  </si>
  <si>
    <t>优良中低差</t>
  </si>
  <si>
    <t>加强了行业动态了解程度，提升行业管理，指引精品创作方向，提升作品品质。推动行业健康繁荣发展，营造良好的舆论环境。</t>
  </si>
  <si>
    <r>
      <rPr>
        <sz val="10.5"/>
        <color theme="1"/>
        <rFont val="宋体"/>
        <charset val="134"/>
      </rPr>
      <t>可持续影响指标</t>
    </r>
  </si>
  <si>
    <t>监管能力和服务水平不断提升</t>
  </si>
  <si>
    <t>对把握正确的舆论导向，维护意识形态安全，加强节目内容监管，保障文娱综合治理工作，实现广播电视节目内容监管和其他业务日常推进起到了至关重要的支撑作用。</t>
  </si>
  <si>
    <r>
      <rPr>
        <b/>
        <sz val="10.5"/>
        <color theme="1"/>
        <rFont val="宋体"/>
        <charset val="134"/>
      </rPr>
      <t>总分</t>
    </r>
  </si>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</sst>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176" formatCode="0.00_ "/>
    <numFmt numFmtId="177" formatCode="0.000000_ "/>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27">
    <font>
      <sz val="11"/>
      <color theme="1"/>
      <name val="宋体"/>
      <charset val="134"/>
      <scheme val="minor"/>
    </font>
    <font>
      <sz val="18"/>
      <color theme="1"/>
      <name val="方正小标宋简体"/>
      <charset val="134"/>
    </font>
    <font>
      <sz val="14"/>
      <color theme="1"/>
      <name val="宋体"/>
      <charset val="134"/>
    </font>
    <font>
      <sz val="10.5"/>
      <color theme="1"/>
      <name val="宋体"/>
      <charset val="134"/>
    </font>
    <font>
      <sz val="10.5"/>
      <name val="宋体"/>
      <charset val="134"/>
    </font>
    <font>
      <b/>
      <sz val="10.5"/>
      <color theme="1"/>
      <name val="宋体"/>
      <charset val="134"/>
    </font>
    <font>
      <sz val="10.5"/>
      <name val="宋体"/>
      <charset val="134"/>
      <scheme val="minor"/>
    </font>
    <font>
      <sz val="9"/>
      <name val="宋体"/>
      <charset val="134"/>
      <scheme val="minor"/>
    </font>
    <font>
      <sz val="11"/>
      <color theme="1"/>
      <name val="宋体"/>
      <charset val="0"/>
      <scheme val="minor"/>
    </font>
    <font>
      <sz val="11"/>
      <color theme="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b/>
      <sz val="11"/>
      <color theme="1"/>
      <name val="宋体"/>
      <charset val="0"/>
      <scheme val="minor"/>
    </font>
    <font>
      <b/>
      <sz val="13"/>
      <color theme="3"/>
      <name val="宋体"/>
      <charset val="134"/>
      <scheme val="minor"/>
    </font>
    <font>
      <sz val="11"/>
      <color rgb="FF9C0006"/>
      <name val="宋体"/>
      <charset val="0"/>
      <scheme val="minor"/>
    </font>
    <font>
      <sz val="11"/>
      <color rgb="FF9C6500"/>
      <name val="宋体"/>
      <charset val="0"/>
      <scheme val="minor"/>
    </font>
    <font>
      <sz val="11"/>
      <color rgb="FFFF0000"/>
      <name val="宋体"/>
      <charset val="0"/>
      <scheme val="minor"/>
    </font>
    <font>
      <u/>
      <sz val="11"/>
      <color rgb="FF0000FF"/>
      <name val="宋体"/>
      <charset val="0"/>
      <scheme val="minor"/>
    </font>
    <font>
      <b/>
      <sz val="15"/>
      <color theme="3"/>
      <name val="宋体"/>
      <charset val="134"/>
      <scheme val="minor"/>
    </font>
    <font>
      <b/>
      <sz val="11"/>
      <color rgb="FFFA7D00"/>
      <name val="宋体"/>
      <charset val="0"/>
      <scheme val="minor"/>
    </font>
    <font>
      <i/>
      <sz val="11"/>
      <color rgb="FF7F7F7F"/>
      <name val="宋体"/>
      <charset val="0"/>
      <scheme val="minor"/>
    </font>
    <font>
      <b/>
      <sz val="11"/>
      <color rgb="FF3F3F3F"/>
      <name val="宋体"/>
      <charset val="0"/>
      <scheme val="minor"/>
    </font>
    <font>
      <b/>
      <sz val="11"/>
      <color rgb="FFFFFFFF"/>
      <name val="宋体"/>
      <charset val="0"/>
      <scheme val="minor"/>
    </font>
    <font>
      <sz val="11"/>
      <color rgb="FFFA7D00"/>
      <name val="宋体"/>
      <charset val="0"/>
      <scheme val="minor"/>
    </font>
    <font>
      <u/>
      <sz val="11"/>
      <color rgb="FF800080"/>
      <name val="宋体"/>
      <charset val="0"/>
      <scheme val="minor"/>
    </font>
    <font>
      <sz val="11"/>
      <color rgb="FF3F3F76"/>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theme="5"/>
        <bgColor indexed="64"/>
      </patternFill>
    </fill>
    <fill>
      <patternFill patternType="solid">
        <fgColor theme="4"/>
        <bgColor indexed="64"/>
      </patternFill>
    </fill>
    <fill>
      <patternFill patternType="solid">
        <fgColor theme="5" tint="0.599993896298105"/>
        <bgColor indexed="64"/>
      </patternFill>
    </fill>
    <fill>
      <patternFill patternType="solid">
        <fgColor rgb="FFC6EFCE"/>
        <bgColor indexed="64"/>
      </patternFill>
    </fill>
    <fill>
      <patternFill patternType="solid">
        <fgColor rgb="FFFFFFCC"/>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rgb="FFFFC7CE"/>
        <bgColor indexed="64"/>
      </patternFill>
    </fill>
    <fill>
      <patternFill patternType="solid">
        <fgColor theme="9" tint="0.399975585192419"/>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9"/>
        <bgColor indexed="64"/>
      </patternFill>
    </fill>
    <fill>
      <patternFill patternType="solid">
        <fgColor rgb="FFFFEB9C"/>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7" tint="0.799981688894314"/>
        <bgColor indexed="64"/>
      </patternFill>
    </fill>
    <fill>
      <patternFill patternType="solid">
        <fgColor rgb="FFF2F2F2"/>
        <bgColor indexed="64"/>
      </patternFill>
    </fill>
    <fill>
      <patternFill patternType="solid">
        <fgColor rgb="FFA5A5A5"/>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s>
  <borders count="13">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8" fillId="17" borderId="0" applyNumberFormat="false" applyBorder="false" applyAlignment="false" applyProtection="false">
      <alignment vertical="center"/>
    </xf>
    <xf numFmtId="0" fontId="8" fillId="18" borderId="0" applyNumberFormat="false" applyBorder="false" applyAlignment="false" applyProtection="false">
      <alignment vertical="center"/>
    </xf>
    <xf numFmtId="0" fontId="9" fillId="21" borderId="0" applyNumberFormat="false" applyBorder="false" applyAlignment="false" applyProtection="false">
      <alignment vertical="center"/>
    </xf>
    <xf numFmtId="0" fontId="8" fillId="9" borderId="0" applyNumberFormat="false" applyBorder="false" applyAlignment="false" applyProtection="false">
      <alignment vertical="center"/>
    </xf>
    <xf numFmtId="0" fontId="8" fillId="20" borderId="0" applyNumberFormat="false" applyBorder="false" applyAlignment="false" applyProtection="false">
      <alignment vertical="center"/>
    </xf>
    <xf numFmtId="0" fontId="9" fillId="13" borderId="0" applyNumberFormat="false" applyBorder="false" applyAlignment="false" applyProtection="false">
      <alignment vertical="center"/>
    </xf>
    <xf numFmtId="0" fontId="8" fillId="12" borderId="0" applyNumberFormat="false" applyBorder="false" applyAlignment="false" applyProtection="false">
      <alignment vertical="center"/>
    </xf>
    <xf numFmtId="0" fontId="10" fillId="0" borderId="8"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13" fillId="0" borderId="6"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4" fillId="0" borderId="7"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9" fillId="8"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0" fontId="8" fillId="24" borderId="0" applyNumberFormat="false" applyBorder="false" applyAlignment="false" applyProtection="false">
      <alignment vertical="center"/>
    </xf>
    <xf numFmtId="0" fontId="9" fillId="19" borderId="0" applyNumberFormat="false" applyBorder="false" applyAlignment="false" applyProtection="false">
      <alignment vertical="center"/>
    </xf>
    <xf numFmtId="0" fontId="19" fillId="0" borderId="7"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8" fillId="25"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27" borderId="0" applyNumberFormat="false" applyBorder="false" applyAlignment="false" applyProtection="false">
      <alignment vertical="center"/>
    </xf>
    <xf numFmtId="0" fontId="20" fillId="28" borderId="9" applyNumberFormat="false" applyAlignment="false" applyProtection="false">
      <alignment vertical="center"/>
    </xf>
    <xf numFmtId="0" fontId="25"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9" fillId="10" borderId="0" applyNumberFormat="false" applyBorder="false" applyAlignment="false" applyProtection="false">
      <alignment vertical="center"/>
    </xf>
    <xf numFmtId="0" fontId="8" fillId="23" borderId="0" applyNumberFormat="false" applyBorder="false" applyAlignment="false" applyProtection="false">
      <alignment vertical="center"/>
    </xf>
    <xf numFmtId="0" fontId="9" fillId="15" borderId="0" applyNumberFormat="false" applyBorder="false" applyAlignment="false" applyProtection="false">
      <alignment vertical="center"/>
    </xf>
    <xf numFmtId="0" fontId="26" fillId="30" borderId="9" applyNumberFormat="false" applyAlignment="false" applyProtection="false">
      <alignment vertical="center"/>
    </xf>
    <xf numFmtId="0" fontId="22" fillId="28" borderId="10" applyNumberFormat="false" applyAlignment="false" applyProtection="false">
      <alignment vertical="center"/>
    </xf>
    <xf numFmtId="0" fontId="23" fillId="29" borderId="11" applyNumberFormat="false" applyAlignment="false" applyProtection="false">
      <alignment vertical="center"/>
    </xf>
    <xf numFmtId="0" fontId="24" fillId="0" borderId="12" applyNumberFormat="false" applyFill="false" applyAlignment="false" applyProtection="false">
      <alignment vertical="center"/>
    </xf>
    <xf numFmtId="0" fontId="9" fillId="31" borderId="0" applyNumberFormat="false" applyBorder="false" applyAlignment="false" applyProtection="false">
      <alignment vertical="center"/>
    </xf>
    <xf numFmtId="0" fontId="9" fillId="32" borderId="0" applyNumberFormat="false" applyBorder="false" applyAlignment="false" applyProtection="false">
      <alignment vertical="center"/>
    </xf>
    <xf numFmtId="0" fontId="0" fillId="7" borderId="5" applyNumberFormat="false" applyFont="false" applyAlignment="false" applyProtection="false">
      <alignment vertical="center"/>
    </xf>
    <xf numFmtId="0" fontId="12" fillId="0" borderId="0" applyNumberFormat="false" applyFill="false" applyBorder="false" applyAlignment="false" applyProtection="false">
      <alignment vertical="center"/>
    </xf>
    <xf numFmtId="0" fontId="11" fillId="6"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9" fillId="4" borderId="0" applyNumberFormat="false" applyBorder="false" applyAlignment="false" applyProtection="false">
      <alignment vertical="center"/>
    </xf>
    <xf numFmtId="0" fontId="16" fillId="22" borderId="0" applyNumberFormat="false" applyBorder="false" applyAlignment="false" applyProtection="false">
      <alignment vertical="center"/>
    </xf>
    <xf numFmtId="0" fontId="8" fillId="11" borderId="0" applyNumberFormat="false" applyBorder="false" applyAlignment="false" applyProtection="false">
      <alignment vertical="center"/>
    </xf>
    <xf numFmtId="0" fontId="15" fillId="14" borderId="0" applyNumberFormat="false" applyBorder="false" applyAlignment="false" applyProtection="false">
      <alignment vertical="center"/>
    </xf>
    <xf numFmtId="0" fontId="9" fillId="3" borderId="0" applyNumberFormat="false" applyBorder="false" applyAlignment="false" applyProtection="false">
      <alignment vertical="center"/>
    </xf>
    <xf numFmtId="0" fontId="8" fillId="2" borderId="0" applyNumberFormat="false" applyBorder="false" applyAlignment="false" applyProtection="false">
      <alignment vertical="center"/>
    </xf>
    <xf numFmtId="0" fontId="9" fillId="16"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9" fillId="26" borderId="0" applyNumberFormat="false" applyBorder="false" applyAlignment="false" applyProtection="false">
      <alignment vertical="center"/>
    </xf>
  </cellStyleXfs>
  <cellXfs count="21">
    <xf numFmtId="0" fontId="0" fillId="0" borderId="0" xfId="0">
      <alignment vertical="center"/>
    </xf>
    <xf numFmtId="0" fontId="1" fillId="0" borderId="0" xfId="0" applyFont="true" applyAlignment="true">
      <alignment horizontal="center" vertical="center"/>
    </xf>
    <xf numFmtId="0" fontId="2" fillId="0" borderId="0" xfId="0" applyFont="true" applyAlignment="true">
      <alignment horizontal="center" vertical="center"/>
    </xf>
    <xf numFmtId="0" fontId="3" fillId="0" borderId="1" xfId="0" applyFont="true" applyBorder="true" applyAlignment="true">
      <alignment horizontal="center" vertical="center" wrapText="true"/>
    </xf>
    <xf numFmtId="0" fontId="4" fillId="0" borderId="1" xfId="0" applyFont="true" applyBorder="true" applyAlignment="true">
      <alignment horizontal="center" vertical="center" wrapText="true"/>
    </xf>
    <xf numFmtId="0" fontId="3" fillId="0" borderId="1" xfId="0" applyFont="true" applyBorder="true" applyAlignment="true">
      <alignment horizontal="left" vertical="center" wrapText="true"/>
    </xf>
    <xf numFmtId="0" fontId="3" fillId="0" borderId="2" xfId="0" applyFont="true" applyBorder="true" applyAlignment="true">
      <alignment horizontal="center" vertical="center" wrapText="true"/>
    </xf>
    <xf numFmtId="0" fontId="3" fillId="0" borderId="3" xfId="0" applyFont="true" applyBorder="true" applyAlignment="true">
      <alignment horizontal="center" vertical="center" wrapText="true"/>
    </xf>
    <xf numFmtId="0" fontId="3" fillId="0" borderId="4" xfId="0" applyFont="true" applyBorder="true" applyAlignment="true">
      <alignment horizontal="center" vertical="center" wrapText="true"/>
    </xf>
    <xf numFmtId="0" fontId="5" fillId="0" borderId="1" xfId="0" applyFont="true" applyBorder="true" applyAlignment="true">
      <alignment horizontal="center" vertical="center" wrapText="true"/>
    </xf>
    <xf numFmtId="0" fontId="6" fillId="0" borderId="0" xfId="0" applyFont="true" applyFill="true" applyBorder="true" applyAlignment="true">
      <alignment horizontal="left" vertical="top" wrapText="true"/>
    </xf>
    <xf numFmtId="0" fontId="7" fillId="0" borderId="0" xfId="0" applyFont="true" applyFill="true" applyBorder="true" applyAlignment="true">
      <alignment horizontal="left" vertical="top"/>
    </xf>
    <xf numFmtId="177" fontId="3" fillId="0" borderId="1" xfId="0" applyNumberFormat="true" applyFont="true" applyBorder="true" applyAlignment="true">
      <alignment horizontal="center" vertical="center" wrapText="true"/>
    </xf>
    <xf numFmtId="177" fontId="3" fillId="0" borderId="1" xfId="0" applyNumberFormat="true" applyFont="true" applyFill="true" applyBorder="true" applyAlignment="true">
      <alignment horizontal="center" vertical="center" wrapText="true"/>
    </xf>
    <xf numFmtId="49" fontId="3" fillId="0" borderId="1" xfId="0" applyNumberFormat="true" applyFont="true" applyBorder="true" applyAlignment="true">
      <alignment horizontal="center" vertical="center" wrapText="true"/>
    </xf>
    <xf numFmtId="9" fontId="3" fillId="0" borderId="1" xfId="0" applyNumberFormat="true" applyFont="true" applyBorder="true" applyAlignment="true">
      <alignment horizontal="center" vertical="center" wrapText="true"/>
    </xf>
    <xf numFmtId="0" fontId="3" fillId="0" borderId="1" xfId="0" applyFont="true" applyFill="true" applyBorder="true" applyAlignment="true">
      <alignment horizontal="center" vertical="center" wrapText="true"/>
    </xf>
    <xf numFmtId="0" fontId="3" fillId="0" borderId="4" xfId="0" applyFont="true" applyFill="true" applyBorder="true" applyAlignment="true">
      <alignment horizontal="center" vertical="center" wrapText="true"/>
    </xf>
    <xf numFmtId="10" fontId="3" fillId="0" borderId="1" xfId="0" applyNumberFormat="true" applyFont="true" applyBorder="true" applyAlignment="true">
      <alignment horizontal="center" vertical="center" wrapText="true"/>
    </xf>
    <xf numFmtId="176" fontId="5" fillId="0" borderId="1" xfId="0" applyNumberFormat="true" applyFont="true" applyBorder="true" applyAlignment="true">
      <alignment horizontal="center" vertical="center" wrapText="true"/>
    </xf>
    <xf numFmtId="176" fontId="3" fillId="0" borderId="1" xfId="0" applyNumberFormat="true" applyFont="true" applyBorder="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M27"/>
  <sheetViews>
    <sheetView tabSelected="1" zoomScale="85" zoomScaleNormal="85" workbookViewId="0">
      <selection activeCell="U13" sqref="U13"/>
    </sheetView>
  </sheetViews>
  <sheetFormatPr defaultColWidth="9" defaultRowHeight="13.5"/>
  <cols>
    <col min="1" max="1" width="5.5" customWidth="true"/>
    <col min="2" max="2" width="5.625" customWidth="true"/>
    <col min="4" max="4" width="13.5" customWidth="true"/>
    <col min="5" max="5" width="15.7583333333333" customWidth="true"/>
    <col min="6" max="6" width="5.5" customWidth="true"/>
    <col min="7" max="7" width="11.5" customWidth="true"/>
    <col min="8" max="8" width="10.375" customWidth="true"/>
    <col min="9" max="9" width="14.8833333333333" customWidth="true"/>
    <col min="11" max="11" width="9.5"/>
    <col min="12" max="12" width="5.88333333333333" customWidth="true"/>
    <col min="13" max="13" width="12.3833333333333" customWidth="true"/>
  </cols>
  <sheetData>
    <row r="1" ht="23.45" customHeight="true" spans="1:13">
      <c r="A1" s="1" t="s">
        <v>0</v>
      </c>
      <c r="B1" s="1"/>
      <c r="C1" s="1"/>
      <c r="D1" s="1"/>
      <c r="E1" s="1"/>
      <c r="F1" s="1"/>
      <c r="G1" s="1"/>
      <c r="H1" s="1"/>
      <c r="I1" s="1"/>
      <c r="J1" s="1"/>
      <c r="K1" s="1"/>
      <c r="L1" s="1"/>
      <c r="M1" s="1"/>
    </row>
    <row r="2" ht="17.45" customHeight="true" spans="1:13">
      <c r="A2" s="2" t="s">
        <v>1</v>
      </c>
      <c r="B2" s="2"/>
      <c r="C2" s="2"/>
      <c r="D2" s="2"/>
      <c r="E2" s="2"/>
      <c r="F2" s="2"/>
      <c r="G2" s="2"/>
      <c r="H2" s="2"/>
      <c r="I2" s="2"/>
      <c r="J2" s="2"/>
      <c r="K2" s="2"/>
      <c r="L2" s="2"/>
      <c r="M2" s="2"/>
    </row>
    <row r="3" ht="8.1" customHeight="true"/>
    <row r="4" ht="23.1" customHeight="true" spans="1:13">
      <c r="A4" s="3" t="s">
        <v>2</v>
      </c>
      <c r="B4" s="3"/>
      <c r="C4" s="4" t="s">
        <v>3</v>
      </c>
      <c r="D4" s="4"/>
      <c r="E4" s="4"/>
      <c r="F4" s="4"/>
      <c r="G4" s="4"/>
      <c r="H4" s="4"/>
      <c r="I4" s="4"/>
      <c r="J4" s="4"/>
      <c r="K4" s="4"/>
      <c r="L4" s="4"/>
      <c r="M4" s="4"/>
    </row>
    <row r="5" ht="26" customHeight="true" spans="1:13">
      <c r="A5" s="3" t="s">
        <v>4</v>
      </c>
      <c r="B5" s="3"/>
      <c r="C5" s="4" t="s">
        <v>5</v>
      </c>
      <c r="D5" s="4"/>
      <c r="E5" s="4"/>
      <c r="F5" s="4"/>
      <c r="G5" s="4"/>
      <c r="H5" s="4" t="s">
        <v>6</v>
      </c>
      <c r="I5" s="4"/>
      <c r="J5" s="4" t="s">
        <v>7</v>
      </c>
      <c r="K5" s="4"/>
      <c r="L5" s="4"/>
      <c r="M5" s="4"/>
    </row>
    <row r="6" ht="23.1" customHeight="true" spans="1:13">
      <c r="A6" s="3" t="s">
        <v>8</v>
      </c>
      <c r="B6" s="3"/>
      <c r="C6" s="4" t="s">
        <v>9</v>
      </c>
      <c r="D6" s="4"/>
      <c r="E6" s="4"/>
      <c r="F6" s="4"/>
      <c r="G6" s="4"/>
      <c r="H6" s="4" t="s">
        <v>10</v>
      </c>
      <c r="I6" s="4"/>
      <c r="J6" s="4">
        <v>55565346</v>
      </c>
      <c r="K6" s="4"/>
      <c r="L6" s="4"/>
      <c r="M6" s="4"/>
    </row>
    <row r="7" ht="23.1" customHeight="true" spans="1:13">
      <c r="A7" s="3" t="s">
        <v>11</v>
      </c>
      <c r="B7" s="3"/>
      <c r="C7" s="3"/>
      <c r="D7" s="3"/>
      <c r="E7" s="3" t="s">
        <v>12</v>
      </c>
      <c r="F7" s="3"/>
      <c r="G7" s="3" t="s">
        <v>13</v>
      </c>
      <c r="H7" s="3" t="s">
        <v>14</v>
      </c>
      <c r="I7" s="3"/>
      <c r="J7" s="3" t="s">
        <v>15</v>
      </c>
      <c r="K7" s="3" t="s">
        <v>16</v>
      </c>
      <c r="L7" s="3"/>
      <c r="M7" s="3" t="s">
        <v>17</v>
      </c>
    </row>
    <row r="8" ht="23.1" customHeight="true" spans="1:13">
      <c r="A8" s="3"/>
      <c r="B8" s="3"/>
      <c r="C8" s="3" t="s">
        <v>18</v>
      </c>
      <c r="D8" s="3"/>
      <c r="E8" s="12">
        <f>E9+E10+E11</f>
        <v>367.0596</v>
      </c>
      <c r="F8" s="12"/>
      <c r="G8" s="12">
        <f>G9+G10+G11</f>
        <v>367.0596</v>
      </c>
      <c r="H8" s="13">
        <f>H9+H10+H11</f>
        <v>367.05958</v>
      </c>
      <c r="I8" s="13"/>
      <c r="J8" s="3">
        <v>10</v>
      </c>
      <c r="K8" s="18">
        <f>H8/G8</f>
        <v>0.999999945512936</v>
      </c>
      <c r="L8" s="18"/>
      <c r="M8" s="20">
        <f>K8*J8</f>
        <v>9.99999945512936</v>
      </c>
    </row>
    <row r="9" ht="23.1" customHeight="true" spans="1:13">
      <c r="A9" s="3"/>
      <c r="B9" s="3"/>
      <c r="C9" s="3" t="s">
        <v>19</v>
      </c>
      <c r="D9" s="3"/>
      <c r="E9" s="12">
        <v>367.0596</v>
      </c>
      <c r="F9" s="12"/>
      <c r="G9" s="12">
        <v>367.0596</v>
      </c>
      <c r="H9" s="13">
        <v>367.05958</v>
      </c>
      <c r="I9" s="13"/>
      <c r="J9" s="3" t="s">
        <v>20</v>
      </c>
      <c r="K9" s="3"/>
      <c r="L9" s="3"/>
      <c r="M9" s="3" t="s">
        <v>20</v>
      </c>
    </row>
    <row r="10" ht="23.1" customHeight="true" spans="1:13">
      <c r="A10" s="3"/>
      <c r="B10" s="3"/>
      <c r="C10" s="3" t="s">
        <v>21</v>
      </c>
      <c r="D10" s="3"/>
      <c r="E10" s="3"/>
      <c r="F10" s="3"/>
      <c r="G10" s="3"/>
      <c r="H10" s="3"/>
      <c r="I10" s="3"/>
      <c r="J10" s="3" t="s">
        <v>20</v>
      </c>
      <c r="K10" s="3"/>
      <c r="L10" s="3"/>
      <c r="M10" s="3" t="s">
        <v>20</v>
      </c>
    </row>
    <row r="11" ht="23.1" customHeight="true" spans="1:13">
      <c r="A11" s="3"/>
      <c r="B11" s="3"/>
      <c r="C11" s="3" t="s">
        <v>22</v>
      </c>
      <c r="D11" s="3"/>
      <c r="E11" s="3"/>
      <c r="F11" s="3"/>
      <c r="G11" s="3"/>
      <c r="H11" s="3"/>
      <c r="I11" s="3"/>
      <c r="J11" s="3" t="s">
        <v>20</v>
      </c>
      <c r="K11" s="3"/>
      <c r="L11" s="3"/>
      <c r="M11" s="3" t="s">
        <v>20</v>
      </c>
    </row>
    <row r="12" ht="23.1" customHeight="true" spans="1:13">
      <c r="A12" s="3" t="s">
        <v>23</v>
      </c>
      <c r="B12" s="3" t="s">
        <v>24</v>
      </c>
      <c r="C12" s="3"/>
      <c r="D12" s="3"/>
      <c r="E12" s="3"/>
      <c r="F12" s="3"/>
      <c r="G12" s="3"/>
      <c r="H12" s="3" t="s">
        <v>25</v>
      </c>
      <c r="I12" s="3"/>
      <c r="J12" s="3"/>
      <c r="K12" s="3"/>
      <c r="L12" s="3"/>
      <c r="M12" s="3"/>
    </row>
    <row r="13" ht="200" customHeight="true" spans="1:13">
      <c r="A13" s="3"/>
      <c r="B13" s="5" t="s">
        <v>26</v>
      </c>
      <c r="C13" s="5"/>
      <c r="D13" s="5"/>
      <c r="E13" s="5"/>
      <c r="F13" s="5"/>
      <c r="G13" s="5"/>
      <c r="H13" s="5" t="s">
        <v>27</v>
      </c>
      <c r="I13" s="5"/>
      <c r="J13" s="5"/>
      <c r="K13" s="5"/>
      <c r="L13" s="5"/>
      <c r="M13" s="5"/>
    </row>
    <row r="14" ht="36" customHeight="true" spans="1:13">
      <c r="A14" s="3" t="s">
        <v>28</v>
      </c>
      <c r="B14" s="3" t="s">
        <v>29</v>
      </c>
      <c r="C14" s="3" t="s">
        <v>30</v>
      </c>
      <c r="D14" s="3" t="s">
        <v>31</v>
      </c>
      <c r="E14" s="3"/>
      <c r="F14" s="3" t="s">
        <v>32</v>
      </c>
      <c r="G14" s="3"/>
      <c r="H14" s="3" t="s">
        <v>33</v>
      </c>
      <c r="I14" s="3"/>
      <c r="J14" s="3" t="s">
        <v>15</v>
      </c>
      <c r="K14" s="3" t="s">
        <v>17</v>
      </c>
      <c r="L14" s="3" t="s">
        <v>34</v>
      </c>
      <c r="M14" s="3"/>
    </row>
    <row r="15" ht="43" customHeight="true" spans="1:13">
      <c r="A15" s="3"/>
      <c r="B15" s="6" t="s">
        <v>35</v>
      </c>
      <c r="C15" s="3" t="s">
        <v>36</v>
      </c>
      <c r="D15" s="3" t="s">
        <v>37</v>
      </c>
      <c r="E15" s="3"/>
      <c r="F15" s="14" t="s">
        <v>38</v>
      </c>
      <c r="G15" s="14"/>
      <c r="H15" s="3" t="s">
        <v>39</v>
      </c>
      <c r="I15" s="3"/>
      <c r="J15" s="3">
        <v>8</v>
      </c>
      <c r="K15" s="3">
        <v>8</v>
      </c>
      <c r="L15" s="3"/>
      <c r="M15" s="3"/>
    </row>
    <row r="16" ht="43" customHeight="true" spans="1:13">
      <c r="A16" s="3"/>
      <c r="B16" s="7"/>
      <c r="C16" s="3"/>
      <c r="D16" s="3" t="s">
        <v>40</v>
      </c>
      <c r="E16" s="3"/>
      <c r="F16" s="14" t="s">
        <v>41</v>
      </c>
      <c r="G16" s="14"/>
      <c r="H16" s="3" t="s">
        <v>39</v>
      </c>
      <c r="I16" s="3"/>
      <c r="J16" s="3">
        <v>6</v>
      </c>
      <c r="K16" s="3">
        <v>6</v>
      </c>
      <c r="L16" s="3"/>
      <c r="M16" s="3"/>
    </row>
    <row r="17" ht="29" customHeight="true" spans="1:13">
      <c r="A17" s="3"/>
      <c r="B17" s="7"/>
      <c r="C17" s="3" t="s">
        <v>42</v>
      </c>
      <c r="D17" s="3" t="s">
        <v>43</v>
      </c>
      <c r="E17" s="3"/>
      <c r="F17" s="3" t="s">
        <v>44</v>
      </c>
      <c r="G17" s="3"/>
      <c r="H17" s="15">
        <v>1</v>
      </c>
      <c r="I17" s="3"/>
      <c r="J17" s="3">
        <v>5</v>
      </c>
      <c r="K17" s="3">
        <v>5</v>
      </c>
      <c r="L17" s="3"/>
      <c r="M17" s="3"/>
    </row>
    <row r="18" ht="27" customHeight="true" spans="1:13">
      <c r="A18" s="3"/>
      <c r="B18" s="7"/>
      <c r="C18" s="3"/>
      <c r="D18" s="3" t="s">
        <v>45</v>
      </c>
      <c r="E18" s="3"/>
      <c r="F18" s="3" t="s">
        <v>44</v>
      </c>
      <c r="G18" s="3"/>
      <c r="H18" s="15">
        <v>1</v>
      </c>
      <c r="I18" s="3"/>
      <c r="J18" s="3">
        <v>5</v>
      </c>
      <c r="K18" s="3">
        <v>5</v>
      </c>
      <c r="L18" s="3"/>
      <c r="M18" s="3"/>
    </row>
    <row r="19" ht="37" customHeight="true" spans="1:13">
      <c r="A19" s="3"/>
      <c r="B19" s="7"/>
      <c r="C19" s="3" t="s">
        <v>46</v>
      </c>
      <c r="D19" s="3" t="s">
        <v>47</v>
      </c>
      <c r="E19" s="3"/>
      <c r="F19" s="14" t="s">
        <v>48</v>
      </c>
      <c r="G19" s="14"/>
      <c r="H19" s="15">
        <v>1</v>
      </c>
      <c r="I19" s="3"/>
      <c r="J19" s="3">
        <v>5</v>
      </c>
      <c r="K19" s="3">
        <v>5</v>
      </c>
      <c r="L19" s="3"/>
      <c r="M19" s="3"/>
    </row>
    <row r="20" ht="37" customHeight="true" spans="1:13">
      <c r="A20" s="3"/>
      <c r="B20" s="7"/>
      <c r="C20" s="3"/>
      <c r="D20" s="3" t="s">
        <v>49</v>
      </c>
      <c r="E20" s="3"/>
      <c r="F20" s="3" t="s">
        <v>50</v>
      </c>
      <c r="G20" s="3"/>
      <c r="H20" s="3" t="s">
        <v>51</v>
      </c>
      <c r="I20" s="3"/>
      <c r="J20" s="3">
        <v>5</v>
      </c>
      <c r="K20" s="3">
        <v>5</v>
      </c>
      <c r="L20" s="3"/>
      <c r="M20" s="3"/>
    </row>
    <row r="21" ht="37" customHeight="true" spans="1:13">
      <c r="A21" s="3"/>
      <c r="B21" s="8"/>
      <c r="C21" s="3"/>
      <c r="D21" s="3" t="s">
        <v>52</v>
      </c>
      <c r="E21" s="3"/>
      <c r="F21" s="14" t="s">
        <v>53</v>
      </c>
      <c r="G21" s="14"/>
      <c r="H21" s="3" t="s">
        <v>54</v>
      </c>
      <c r="I21" s="3"/>
      <c r="J21" s="3">
        <v>6</v>
      </c>
      <c r="K21" s="3">
        <v>6</v>
      </c>
      <c r="L21" s="3"/>
      <c r="M21" s="3"/>
    </row>
    <row r="22" ht="31" customHeight="true" spans="1:13">
      <c r="A22" s="3"/>
      <c r="B22" s="6" t="s">
        <v>55</v>
      </c>
      <c r="C22" s="3" t="s">
        <v>56</v>
      </c>
      <c r="D22" s="3" t="s">
        <v>57</v>
      </c>
      <c r="E22" s="3"/>
      <c r="F22" s="3" t="s">
        <v>58</v>
      </c>
      <c r="G22" s="3"/>
      <c r="H22" s="3" t="s">
        <v>59</v>
      </c>
      <c r="I22" s="3"/>
      <c r="J22" s="3">
        <v>5</v>
      </c>
      <c r="K22" s="3">
        <v>5</v>
      </c>
      <c r="L22" s="3"/>
      <c r="M22" s="3"/>
    </row>
    <row r="23" ht="31" customHeight="true" spans="1:13">
      <c r="A23" s="3"/>
      <c r="B23" s="7"/>
      <c r="C23" s="3"/>
      <c r="D23" s="3" t="s">
        <v>60</v>
      </c>
      <c r="E23" s="3"/>
      <c r="F23" s="3" t="s">
        <v>61</v>
      </c>
      <c r="G23" s="3"/>
      <c r="H23" s="3" t="s">
        <v>62</v>
      </c>
      <c r="I23" s="3"/>
      <c r="J23" s="3">
        <v>5</v>
      </c>
      <c r="K23" s="3">
        <v>5</v>
      </c>
      <c r="L23" s="3"/>
      <c r="M23" s="3"/>
    </row>
    <row r="24" ht="85" customHeight="true" spans="1:13">
      <c r="A24" s="3"/>
      <c r="B24" s="3" t="s">
        <v>63</v>
      </c>
      <c r="C24" s="3" t="s">
        <v>64</v>
      </c>
      <c r="D24" s="3" t="s">
        <v>65</v>
      </c>
      <c r="E24" s="3"/>
      <c r="F24" s="3" t="s">
        <v>66</v>
      </c>
      <c r="G24" s="3"/>
      <c r="H24" s="16" t="s">
        <v>67</v>
      </c>
      <c r="I24" s="16"/>
      <c r="J24" s="16">
        <v>20</v>
      </c>
      <c r="K24" s="16">
        <v>16.6</v>
      </c>
      <c r="L24" s="3"/>
      <c r="M24" s="3"/>
    </row>
    <row r="25" ht="108" customHeight="true" spans="1:13">
      <c r="A25" s="3"/>
      <c r="B25" s="3"/>
      <c r="C25" s="3" t="s">
        <v>68</v>
      </c>
      <c r="D25" s="8" t="s">
        <v>69</v>
      </c>
      <c r="E25" s="8"/>
      <c r="F25" s="3" t="s">
        <v>66</v>
      </c>
      <c r="G25" s="3"/>
      <c r="H25" s="17" t="s">
        <v>70</v>
      </c>
      <c r="I25" s="17"/>
      <c r="J25" s="17">
        <v>20</v>
      </c>
      <c r="K25" s="16">
        <v>17</v>
      </c>
      <c r="L25" s="3"/>
      <c r="M25" s="3"/>
    </row>
    <row r="26" ht="24" customHeight="true" spans="1:13">
      <c r="A26" s="9" t="s">
        <v>71</v>
      </c>
      <c r="B26" s="9"/>
      <c r="C26" s="9"/>
      <c r="D26" s="9"/>
      <c r="E26" s="9"/>
      <c r="F26" s="9"/>
      <c r="G26" s="9"/>
      <c r="H26" s="9"/>
      <c r="I26" s="9"/>
      <c r="J26" s="9">
        <v>100</v>
      </c>
      <c r="K26" s="19">
        <f>SUM(K15:K25,M8)</f>
        <v>93.5999994551293</v>
      </c>
      <c r="L26" s="9"/>
      <c r="M26" s="9"/>
    </row>
    <row r="27" ht="115" customHeight="true" spans="1:13">
      <c r="A27" s="10" t="s">
        <v>72</v>
      </c>
      <c r="B27" s="11"/>
      <c r="C27" s="11"/>
      <c r="D27" s="11"/>
      <c r="E27" s="11"/>
      <c r="F27" s="11"/>
      <c r="G27" s="11"/>
      <c r="H27" s="11"/>
      <c r="I27" s="11"/>
      <c r="J27" s="11"/>
      <c r="K27" s="11"/>
      <c r="L27" s="11"/>
      <c r="M27" s="11"/>
    </row>
  </sheetData>
  <mergeCells count="97">
    <mergeCell ref="A1:M1"/>
    <mergeCell ref="A2:M2"/>
    <mergeCell ref="A4:B4"/>
    <mergeCell ref="C4:M4"/>
    <mergeCell ref="A5:B5"/>
    <mergeCell ref="C5:G5"/>
    <mergeCell ref="H5:I5"/>
    <mergeCell ref="J5:M5"/>
    <mergeCell ref="A6:B6"/>
    <mergeCell ref="C6:G6"/>
    <mergeCell ref="H6:I6"/>
    <mergeCell ref="J6:M6"/>
    <mergeCell ref="C7:D7"/>
    <mergeCell ref="E7:F7"/>
    <mergeCell ref="H7:I7"/>
    <mergeCell ref="K7:L7"/>
    <mergeCell ref="C8:D8"/>
    <mergeCell ref="E8:F8"/>
    <mergeCell ref="H8:I8"/>
    <mergeCell ref="K8:L8"/>
    <mergeCell ref="C9:D9"/>
    <mergeCell ref="E9:F9"/>
    <mergeCell ref="H9:I9"/>
    <mergeCell ref="K9:L9"/>
    <mergeCell ref="C10:D10"/>
    <mergeCell ref="E10:F10"/>
    <mergeCell ref="H10:I10"/>
    <mergeCell ref="K10:L10"/>
    <mergeCell ref="C11:D11"/>
    <mergeCell ref="E11:F11"/>
    <mergeCell ref="H11:I11"/>
    <mergeCell ref="K11:L11"/>
    <mergeCell ref="B12:G12"/>
    <mergeCell ref="H12:M12"/>
    <mergeCell ref="B13:G13"/>
    <mergeCell ref="H13:M13"/>
    <mergeCell ref="D14:E14"/>
    <mergeCell ref="F14:G14"/>
    <mergeCell ref="H14:I14"/>
    <mergeCell ref="L14:M14"/>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A26:I26"/>
    <mergeCell ref="L26:M26"/>
    <mergeCell ref="A27:M27"/>
    <mergeCell ref="A12:A13"/>
    <mergeCell ref="A14:A25"/>
    <mergeCell ref="B15:B21"/>
    <mergeCell ref="B22:B23"/>
    <mergeCell ref="B24:B25"/>
    <mergeCell ref="C15:C16"/>
    <mergeCell ref="C17:C18"/>
    <mergeCell ref="C19:C21"/>
    <mergeCell ref="C22:C23"/>
    <mergeCell ref="A7:B11"/>
  </mergeCells>
  <pageMargins left="0.7" right="0.7" top="0.75" bottom="0.75" header="0.3" footer="0.3"/>
  <pageSetup paperSize="9" scale="97"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liuling</dc:creator>
  <cp:lastModifiedBy>user</cp:lastModifiedBy>
  <dcterms:created xsi:type="dcterms:W3CDTF">2023-05-14T19:15:00Z</dcterms:created>
  <cp:lastPrinted>2024-03-06T10:53:00Z</cp:lastPrinted>
  <dcterms:modified xsi:type="dcterms:W3CDTF">2024-08-15T09:04:46Z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y fmtid="{D5CDD505-2E9C-101B-9397-08002B2CF9AE}" pid="3" name="ICV">
    <vt:lpwstr>39B233E4C2B54782BF161F9433681C0D_13</vt:lpwstr>
  </property>
</Properties>
</file>