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<sst xmlns="http://schemas.openxmlformats.org/spreadsheetml/2006/main" count="102" uniqueCount="90">
  <si>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</si>
  <si>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</si>
  <si>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</si>
  <si>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北京市8K超高清视频制作专项扶持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</si>
  <si>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</si>
  <si>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</si>
  <si>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</si>
  <si>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北京市广播电视局本级</t>
  </si>
  <si>
    <r>
      <rPr>
        <sz val="10.5"/>
        <color theme="1"/>
        <rFont val="宋体"/>
        <charset val="134"/>
      </rPr>
      <t>项目负责人</t>
    </r>
  </si>
  <si>
    <t>李国新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</si>
  <si>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</si>
  <si>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</si>
  <si>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</si>
  <si>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</si>
  <si>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</si>
  <si>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</si>
  <si>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</si>
  <si>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</si>
  <si>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</si>
  <si>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</si>
  <si>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</si>
  <si>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</si>
  <si>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</si>
  <si>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</si>
  <si>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</si>
  <si>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</si>
  <si>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2023年，通过对8K超高清视频制作扶持，激发影视制作机构、播出机构、高校科研院所、科技企业等创作生产欲望，快速增加8K超高清视频市场供应。同时，以项目评测为抓手，引导和规范8K超高清制作生产，提升视频内容质量，不断满足市民高质量超高清视听体验需求。</t>
  </si>
  <si>
    <t>2023年扶持作品215部，总时长约200小时，涉及单位39家，扶持金额2430万元。扶持特点一是常态化生产力提升，新制作数量涨幅明显。二是传统制作单位保持稳定，社会资本参与积极性提升。三是主旋律精彩纷呈，重点题材不断涌现。四是联合作品突出，应用场景进一步拓展。提升视频内容质量，不断满足市民高质量超高清视听体验需求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</si>
  <si>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</si>
  <si>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</si>
  <si>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</si>
  <si>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</si>
  <si>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</si>
  <si>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</si>
  <si>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</si>
  <si>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</si>
  <si>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</si>
  <si>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扶持作品总时长</t>
  </si>
  <si>
    <t>≥200小时</t>
  </si>
  <si>
    <t>200小时</t>
  </si>
  <si>
    <t>质量
指标</t>
  </si>
  <si>
    <t>内容健康合规性</t>
  </si>
  <si>
    <t>≥90%</t>
  </si>
  <si>
    <t>评审程序和结果公开公正性</t>
  </si>
  <si>
    <t>达到技术要求标准</t>
  </si>
  <si>
    <t>优良中低差</t>
  </si>
  <si>
    <t>达到技术要求标准。</t>
  </si>
  <si>
    <t>时效
指标</t>
  </si>
  <si>
    <t>奖励项目申报时长</t>
  </si>
  <si>
    <t>≥30天</t>
  </si>
  <si>
    <t>72天</t>
  </si>
  <si>
    <t>项目筹备时间</t>
  </si>
  <si>
    <t>≤5月</t>
  </si>
  <si>
    <t>5月</t>
  </si>
  <si>
    <t>完成评审所需时限</t>
  </si>
  <si>
    <t>≤3月</t>
  </si>
  <si>
    <t>3月</t>
  </si>
  <si>
    <t>扶持资金拨付完成时间</t>
  </si>
  <si>
    <t>≤10月</t>
  </si>
  <si>
    <t>10月</t>
  </si>
  <si>
    <t>扶持项目名单公示天数</t>
  </si>
  <si>
    <t>=5天</t>
  </si>
  <si>
    <t>5天</t>
  </si>
  <si>
    <t>成本
指标</t>
  </si>
  <si>
    <t>经济成本
指标</t>
  </si>
  <si>
    <t>专家费</t>
  </si>
  <si>
    <t>≤4.96万元</t>
  </si>
  <si>
    <t>2.88万元</t>
  </si>
  <si>
    <t>扶持资金</t>
  </si>
  <si>
    <t>≤2438万元</t>
  </si>
  <si>
    <t>2430万元</t>
  </si>
  <si>
    <t>项目管理费</t>
  </si>
  <si>
    <t>≤57.04万元</t>
  </si>
  <si>
    <t>56.74万元</t>
  </si>
  <si>
    <t>项目总成本</t>
  </si>
  <si>
    <t>≤2500万元</t>
  </si>
  <si>
    <t>2489.62万元</t>
  </si>
  <si>
    <t>效益指标</t>
  </si>
  <si>
    <r>
      <rPr>
        <sz val="10.5"/>
        <color theme="1"/>
        <rFont val="宋体"/>
        <charset val="134"/>
      </rPr>
      <t>社会效益指标</t>
    </r>
  </si>
  <si>
    <t>促进优秀8K项目推广，树立行业发展风向标</t>
  </si>
  <si>
    <t>将VR视频、沉浸式视频作为高新视频创新应用引导示范，不断拓展8K应用场景在演艺、文旅、文博等多领域落地。</t>
  </si>
  <si>
    <t>带动行业高质量、创新发展</t>
  </si>
  <si>
    <t>推动更多优秀内容通过8K呈现，通过“文化+科技”创新发展，对8K超高清在垂直行业应用场景类作品进行重点扶持，撬动8K技术链、创新链、产业链、服务链高效衔接。</t>
  </si>
  <si>
    <r>
      <rPr>
        <sz val="10.5"/>
        <color theme="1"/>
        <rFont val="宋体"/>
        <charset val="134"/>
      </rPr>
      <t>可持续影响指标</t>
    </r>
  </si>
  <si>
    <t>推动超高清技术创新成果实时、高效、精准推广</t>
  </si>
  <si>
    <t>在第二十九届中国国际广播电视信息网络展览会期间举办8K超高清创新发展论坛暨北京市8K超高清视听作品扶持项目推介会，推动超高清技术创新成果实时、高效、精准推广。</t>
  </si>
  <si>
    <t>带动智能服务、智能体验、智能产品等多种新消费模式</t>
  </si>
  <si>
    <t>与国家大剧院、首都博物馆、首都图书馆等文化场所对接，探讨“8K+演艺”、“8K+文博”、“8K+文旅”等更多应用场景落地，带动智能服务、智能体验、智能产品等多种新消费模式。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</si>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</sst>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4" fillId="27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1" fillId="22" borderId="12" applyNumberFormat="false" applyAlignment="false" applyProtection="false">
      <alignment vertical="center"/>
    </xf>
    <xf numFmtId="0" fontId="26" fillId="27" borderId="14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0" xfId="0" applyFont="true" applyAlignment="true">
      <alignment horizontal="left" vertical="center" wrapText="true"/>
    </xf>
    <xf numFmtId="0" fontId="7" fillId="0" borderId="0" xfId="0" applyFont="true" applyAlignment="true">
      <alignment horizontal="left" vertical="center"/>
    </xf>
    <xf numFmtId="0" fontId="3" fillId="0" borderId="7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justify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176" fontId="3" fillId="0" borderId="2" xfId="0" applyNumberFormat="true" applyFont="true" applyFill="true" applyBorder="true" applyAlignment="true">
      <alignment horizontal="center" vertical="center" wrapText="true"/>
    </xf>
    <xf numFmtId="58" fontId="3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3" fillId="0" borderId="7" xfId="0" applyNumberFormat="true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176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3"/>
  <sheetViews>
    <sheetView tabSelected="1" zoomScale="85" zoomScaleNormal="85" workbookViewId="0">
      <selection activeCell="U15" sqref="U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3.475" customWidth="true"/>
    <col min="8" max="8" width="10.3666666666667" customWidth="true"/>
    <col min="9" max="9" width="13.7416666666667" customWidth="true"/>
    <col min="10" max="10" width="9.18333333333333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3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4"/>
      <c r="L5" s="4"/>
      <c r="M5" s="4"/>
    </row>
    <row r="6" ht="23.1" customHeight="true" spans="1:13">
      <c r="A6" s="3" t="s">
        <v>8</v>
      </c>
      <c r="B6" s="3"/>
      <c r="C6" s="5" t="s">
        <v>9</v>
      </c>
      <c r="D6" s="6"/>
      <c r="E6" s="6"/>
      <c r="F6" s="6"/>
      <c r="G6" s="14"/>
      <c r="H6" s="3" t="s">
        <v>10</v>
      </c>
      <c r="I6" s="3"/>
      <c r="J6" s="3">
        <v>55565362</v>
      </c>
      <c r="K6" s="3"/>
      <c r="L6" s="3"/>
      <c r="M6" s="3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5">
        <v>2500</v>
      </c>
      <c r="F8" s="3"/>
      <c r="G8" s="15">
        <v>2500</v>
      </c>
      <c r="H8" s="16">
        <v>2489.62</v>
      </c>
      <c r="I8" s="18"/>
      <c r="J8" s="3">
        <v>10</v>
      </c>
      <c r="K8" s="26">
        <f>H8/G8</f>
        <v>0.995848</v>
      </c>
      <c r="L8" s="26"/>
      <c r="M8" s="32">
        <f>K8*J8</f>
        <v>9.95848</v>
      </c>
    </row>
    <row r="9" ht="23.1" customHeight="true" spans="1:13">
      <c r="A9" s="3"/>
      <c r="B9" s="3"/>
      <c r="C9" s="3" t="s">
        <v>19</v>
      </c>
      <c r="D9" s="3"/>
      <c r="E9" s="15">
        <v>2500</v>
      </c>
      <c r="F9" s="3"/>
      <c r="G9" s="15">
        <v>2500</v>
      </c>
      <c r="H9" s="16">
        <v>2489.62</v>
      </c>
      <c r="I9" s="18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92" customHeight="true" spans="1:13">
      <c r="A13" s="3"/>
      <c r="B13" s="7" t="s">
        <v>26</v>
      </c>
      <c r="C13" s="7"/>
      <c r="D13" s="7"/>
      <c r="E13" s="7"/>
      <c r="F13" s="7"/>
      <c r="G13" s="7"/>
      <c r="H13" s="17" t="s">
        <v>27</v>
      </c>
      <c r="I13" s="17"/>
      <c r="J13" s="17"/>
      <c r="K13" s="17"/>
      <c r="L13" s="17"/>
      <c r="M13" s="17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18" t="s">
        <v>33</v>
      </c>
      <c r="I14" s="18"/>
      <c r="J14" s="3" t="s">
        <v>15</v>
      </c>
      <c r="K14" s="3" t="s">
        <v>17</v>
      </c>
      <c r="L14" s="3" t="s">
        <v>34</v>
      </c>
      <c r="M14" s="3"/>
    </row>
    <row r="15" ht="32" customHeight="true" spans="1:13">
      <c r="A15" s="3"/>
      <c r="B15" s="8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18" t="s">
        <v>39</v>
      </c>
      <c r="I15" s="18"/>
      <c r="J15" s="27">
        <v>5</v>
      </c>
      <c r="K15" s="3">
        <v>5</v>
      </c>
      <c r="L15" s="3"/>
      <c r="M15" s="3"/>
    </row>
    <row r="16" ht="18" customHeight="true" spans="1:13">
      <c r="A16" s="3"/>
      <c r="B16" s="9"/>
      <c r="C16" s="3" t="s">
        <v>40</v>
      </c>
      <c r="D16" s="3" t="s">
        <v>41</v>
      </c>
      <c r="E16" s="3"/>
      <c r="F16" s="3" t="s">
        <v>42</v>
      </c>
      <c r="G16" s="3"/>
      <c r="H16" s="19">
        <v>1</v>
      </c>
      <c r="I16" s="18"/>
      <c r="J16" s="3">
        <v>5</v>
      </c>
      <c r="K16" s="3">
        <v>5</v>
      </c>
      <c r="L16" s="3"/>
      <c r="M16" s="3"/>
    </row>
    <row r="17" ht="18" customHeight="true" spans="1:13">
      <c r="A17" s="3"/>
      <c r="B17" s="9"/>
      <c r="C17" s="3"/>
      <c r="D17" s="3" t="s">
        <v>43</v>
      </c>
      <c r="E17" s="3"/>
      <c r="F17" s="3" t="s">
        <v>42</v>
      </c>
      <c r="G17" s="3"/>
      <c r="H17" s="19">
        <v>1</v>
      </c>
      <c r="I17" s="18"/>
      <c r="J17" s="3">
        <v>5</v>
      </c>
      <c r="K17" s="3">
        <v>5</v>
      </c>
      <c r="L17" s="3"/>
      <c r="M17" s="3"/>
    </row>
    <row r="18" ht="18" customHeight="true" spans="1:13">
      <c r="A18" s="3"/>
      <c r="B18" s="9"/>
      <c r="C18" s="3"/>
      <c r="D18" s="3" t="s">
        <v>44</v>
      </c>
      <c r="E18" s="3"/>
      <c r="F18" s="20" t="s">
        <v>45</v>
      </c>
      <c r="G18" s="20"/>
      <c r="H18" s="18" t="s">
        <v>46</v>
      </c>
      <c r="I18" s="18"/>
      <c r="J18" s="3">
        <v>5</v>
      </c>
      <c r="K18" s="3">
        <v>5</v>
      </c>
      <c r="L18" s="3"/>
      <c r="M18" s="3"/>
    </row>
    <row r="19" ht="18" customHeight="true" spans="1:13">
      <c r="A19" s="3"/>
      <c r="B19" s="9"/>
      <c r="C19" s="8" t="s">
        <v>47</v>
      </c>
      <c r="D19" s="3" t="s">
        <v>48</v>
      </c>
      <c r="E19" s="3"/>
      <c r="F19" s="3" t="s">
        <v>49</v>
      </c>
      <c r="G19" s="3"/>
      <c r="H19" s="18" t="s">
        <v>50</v>
      </c>
      <c r="I19" s="18"/>
      <c r="J19" s="3">
        <v>5</v>
      </c>
      <c r="K19" s="3">
        <v>5</v>
      </c>
      <c r="L19" s="3"/>
      <c r="M19" s="3"/>
    </row>
    <row r="20" ht="18" customHeight="true" spans="1:13">
      <c r="A20" s="3"/>
      <c r="B20" s="9"/>
      <c r="C20" s="9"/>
      <c r="D20" s="3" t="s">
        <v>51</v>
      </c>
      <c r="E20" s="3"/>
      <c r="F20" s="3" t="s">
        <v>52</v>
      </c>
      <c r="G20" s="3"/>
      <c r="H20" s="18" t="s">
        <v>53</v>
      </c>
      <c r="I20" s="18"/>
      <c r="J20" s="3">
        <v>5</v>
      </c>
      <c r="K20" s="3">
        <v>5</v>
      </c>
      <c r="L20" s="3"/>
      <c r="M20" s="3"/>
    </row>
    <row r="21" ht="18" customHeight="true" spans="1:13">
      <c r="A21" s="3"/>
      <c r="B21" s="9"/>
      <c r="C21" s="9"/>
      <c r="D21" s="3" t="s">
        <v>54</v>
      </c>
      <c r="E21" s="3"/>
      <c r="F21" s="3" t="s">
        <v>55</v>
      </c>
      <c r="G21" s="3"/>
      <c r="H21" s="21" t="s">
        <v>56</v>
      </c>
      <c r="I21" s="28"/>
      <c r="J21" s="3">
        <v>5</v>
      </c>
      <c r="K21" s="3">
        <v>5</v>
      </c>
      <c r="L21" s="3"/>
      <c r="M21" s="3"/>
    </row>
    <row r="22" ht="18" customHeight="true" spans="1:13">
      <c r="A22" s="3"/>
      <c r="B22" s="9"/>
      <c r="C22" s="9"/>
      <c r="D22" s="5" t="s">
        <v>57</v>
      </c>
      <c r="E22" s="14"/>
      <c r="F22" s="5" t="s">
        <v>58</v>
      </c>
      <c r="G22" s="14"/>
      <c r="H22" s="22" t="s">
        <v>59</v>
      </c>
      <c r="I22" s="29"/>
      <c r="J22" s="3">
        <v>5</v>
      </c>
      <c r="K22" s="3">
        <v>5</v>
      </c>
      <c r="L22" s="5"/>
      <c r="M22" s="14"/>
    </row>
    <row r="23" ht="18" customHeight="true" spans="1:13">
      <c r="A23" s="3"/>
      <c r="B23" s="9"/>
      <c r="C23" s="10"/>
      <c r="D23" s="5" t="s">
        <v>60</v>
      </c>
      <c r="E23" s="14"/>
      <c r="F23" s="23" t="s">
        <v>61</v>
      </c>
      <c r="G23" s="24"/>
      <c r="H23" s="25" t="s">
        <v>62</v>
      </c>
      <c r="I23" s="29"/>
      <c r="J23" s="3">
        <v>5</v>
      </c>
      <c r="K23" s="3">
        <v>5</v>
      </c>
      <c r="L23" s="5"/>
      <c r="M23" s="14"/>
    </row>
    <row r="24" ht="18" customHeight="true" spans="1:13">
      <c r="A24" s="3"/>
      <c r="B24" s="8" t="s">
        <v>63</v>
      </c>
      <c r="C24" s="8" t="s">
        <v>64</v>
      </c>
      <c r="D24" s="3" t="s">
        <v>65</v>
      </c>
      <c r="E24" s="3"/>
      <c r="F24" s="3" t="s">
        <v>66</v>
      </c>
      <c r="G24" s="3"/>
      <c r="H24" s="18" t="s">
        <v>67</v>
      </c>
      <c r="I24" s="18"/>
      <c r="J24" s="3">
        <v>3</v>
      </c>
      <c r="K24" s="3">
        <v>3</v>
      </c>
      <c r="L24" s="3"/>
      <c r="M24" s="3"/>
    </row>
    <row r="25" ht="18" customHeight="true" spans="1:13">
      <c r="A25" s="3"/>
      <c r="B25" s="9"/>
      <c r="C25" s="9"/>
      <c r="D25" s="3" t="s">
        <v>68</v>
      </c>
      <c r="E25" s="3"/>
      <c r="F25" s="3" t="s">
        <v>69</v>
      </c>
      <c r="G25" s="3"/>
      <c r="H25" s="3" t="s">
        <v>70</v>
      </c>
      <c r="I25" s="3"/>
      <c r="J25" s="3">
        <v>4</v>
      </c>
      <c r="K25" s="3">
        <v>4</v>
      </c>
      <c r="L25" s="3"/>
      <c r="M25" s="3"/>
    </row>
    <row r="26" ht="18" customHeight="true" spans="1:13">
      <c r="A26" s="3"/>
      <c r="B26" s="9"/>
      <c r="C26" s="9"/>
      <c r="D26" s="3" t="s">
        <v>71</v>
      </c>
      <c r="E26" s="3"/>
      <c r="F26" s="3" t="s">
        <v>72</v>
      </c>
      <c r="G26" s="3"/>
      <c r="H26" s="3" t="s">
        <v>73</v>
      </c>
      <c r="I26" s="3"/>
      <c r="J26" s="3">
        <v>3</v>
      </c>
      <c r="K26" s="3">
        <v>3</v>
      </c>
      <c r="L26" s="3"/>
      <c r="M26" s="3"/>
    </row>
    <row r="27" spans="1:13">
      <c r="A27" s="3"/>
      <c r="B27" s="10"/>
      <c r="C27" s="10"/>
      <c r="D27" s="5" t="s">
        <v>74</v>
      </c>
      <c r="E27" s="14"/>
      <c r="F27" s="5" t="s">
        <v>75</v>
      </c>
      <c r="G27" s="14"/>
      <c r="H27" s="25" t="s">
        <v>76</v>
      </c>
      <c r="I27" s="29"/>
      <c r="J27" s="3">
        <v>5</v>
      </c>
      <c r="K27" s="3">
        <v>5</v>
      </c>
      <c r="L27" s="5"/>
      <c r="M27" s="14"/>
    </row>
    <row r="28" ht="72" customHeight="true" spans="1:13">
      <c r="A28" s="3"/>
      <c r="B28" s="3" t="s">
        <v>77</v>
      </c>
      <c r="C28" s="3" t="s">
        <v>78</v>
      </c>
      <c r="D28" s="3" t="s">
        <v>79</v>
      </c>
      <c r="E28" s="3"/>
      <c r="F28" s="20" t="s">
        <v>45</v>
      </c>
      <c r="G28" s="20"/>
      <c r="H28" s="3" t="s">
        <v>80</v>
      </c>
      <c r="I28" s="3"/>
      <c r="J28" s="3">
        <v>7.5</v>
      </c>
      <c r="K28" s="18">
        <v>6.5</v>
      </c>
      <c r="L28" s="3"/>
      <c r="M28" s="3"/>
    </row>
    <row r="29" ht="100" customHeight="true" spans="1:13">
      <c r="A29" s="3"/>
      <c r="B29" s="3"/>
      <c r="C29" s="3"/>
      <c r="D29" s="3" t="s">
        <v>81</v>
      </c>
      <c r="E29" s="3"/>
      <c r="F29" s="20" t="s">
        <v>45</v>
      </c>
      <c r="G29" s="20"/>
      <c r="H29" s="3" t="s">
        <v>82</v>
      </c>
      <c r="I29" s="3"/>
      <c r="J29" s="3">
        <v>7.5</v>
      </c>
      <c r="K29" s="18">
        <v>6</v>
      </c>
      <c r="L29" s="3"/>
      <c r="M29" s="3"/>
    </row>
    <row r="30" ht="111" customHeight="true" spans="1:13">
      <c r="A30" s="3"/>
      <c r="B30" s="3"/>
      <c r="C30" s="3" t="s">
        <v>83</v>
      </c>
      <c r="D30" s="3" t="s">
        <v>84</v>
      </c>
      <c r="E30" s="3"/>
      <c r="F30" s="20" t="s">
        <v>45</v>
      </c>
      <c r="G30" s="20"/>
      <c r="H30" s="18" t="s">
        <v>85</v>
      </c>
      <c r="I30" s="18"/>
      <c r="J30" s="3">
        <v>7.5</v>
      </c>
      <c r="K30" s="18">
        <v>6.5</v>
      </c>
      <c r="L30" s="3"/>
      <c r="M30" s="3"/>
    </row>
    <row r="31" ht="113" customHeight="true" spans="1:13">
      <c r="A31" s="3"/>
      <c r="B31" s="3"/>
      <c r="C31" s="3"/>
      <c r="D31" s="3" t="s">
        <v>86</v>
      </c>
      <c r="E31" s="3"/>
      <c r="F31" s="20" t="s">
        <v>45</v>
      </c>
      <c r="G31" s="20"/>
      <c r="H31" s="18" t="s">
        <v>87</v>
      </c>
      <c r="I31" s="18"/>
      <c r="J31" s="3">
        <v>7.5</v>
      </c>
      <c r="K31" s="18">
        <v>6</v>
      </c>
      <c r="L31" s="3"/>
      <c r="M31" s="3"/>
    </row>
    <row r="32" ht="24" customHeight="true" spans="1:13">
      <c r="A32" s="11" t="s">
        <v>88</v>
      </c>
      <c r="B32" s="11"/>
      <c r="C32" s="11"/>
      <c r="D32" s="11"/>
      <c r="E32" s="11"/>
      <c r="F32" s="11"/>
      <c r="G32" s="11"/>
      <c r="H32" s="11"/>
      <c r="I32" s="11"/>
      <c r="J32" s="30">
        <v>100</v>
      </c>
      <c r="K32" s="31">
        <f>SUM(K15:K31)+M8</f>
        <v>94.95848</v>
      </c>
      <c r="L32" s="11"/>
      <c r="M32" s="11"/>
    </row>
    <row r="33" ht="114" customHeight="true" spans="1:13">
      <c r="A33" s="12" t="s">
        <v>89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122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33:M33"/>
    <mergeCell ref="A12:A13"/>
    <mergeCell ref="A14:A31"/>
    <mergeCell ref="B15:B23"/>
    <mergeCell ref="B24:B27"/>
    <mergeCell ref="B28:B31"/>
    <mergeCell ref="C16:C18"/>
    <mergeCell ref="C19:C23"/>
    <mergeCell ref="C24:C27"/>
    <mergeCell ref="C28:C29"/>
    <mergeCell ref="C30:C31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2024-08-15T09:10:20Z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B37F358B2FBC4E7A8911B2B56F8BB1DC_13</vt:lpwstr>
  </property>
</Properties>
</file>