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<sst xmlns="http://schemas.openxmlformats.org/spreadsheetml/2006/main" count="67" uniqueCount="58">
  <si>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</si>
  <si>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</si>
  <si>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t>项目名称</t>
  </si>
  <si>
    <t>因公出国（境）类项目</t>
  </si>
  <si>
    <t>主管部门</t>
  </si>
  <si>
    <t>北京市广播电视局</t>
  </si>
  <si>
    <t>实施单位</t>
  </si>
  <si>
    <t>北京市广播电视局本级</t>
  </si>
  <si>
    <t>项目负责人</t>
  </si>
  <si>
    <t>张楠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</si>
  <si>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</si>
  <si>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</si>
  <si>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</si>
  <si>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</si>
  <si>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</si>
  <si>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</si>
  <si>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</si>
  <si>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</si>
  <si>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</si>
  <si>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</si>
  <si>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</si>
  <si>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</si>
  <si>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</si>
  <si>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</si>
  <si>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</si>
  <si>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</si>
  <si>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在经费指标、人员指标范围内圆满完成各项出访任务所要达到的预期目标。</t>
  </si>
  <si>
    <t>按工作计划和安排，完成年度出访任务，促进了我市广播影视、网络视听对外交流。</t>
  </si>
  <si>
    <t>绩
效
指
标</t>
  </si>
  <si>
    <t>一级
指标</t>
  </si>
  <si>
    <t>二级
指标</t>
  </si>
  <si>
    <t>三级指标</t>
  </si>
  <si>
    <t>年度指标值</t>
  </si>
  <si>
    <t>实际完成值</t>
  </si>
  <si>
    <t>偏差原因分析及改进措施</t>
  </si>
  <si>
    <t>产出指标</t>
  </si>
  <si>
    <t>数量
指标</t>
  </si>
  <si>
    <t>出访人次</t>
  </si>
  <si>
    <t>≥4人</t>
  </si>
  <si>
    <t>4人</t>
  </si>
  <si>
    <t>质量
指标</t>
  </si>
  <si>
    <t>按保密要求，政治安全有关要求完成出访任务</t>
  </si>
  <si>
    <t>优良中低差</t>
  </si>
  <si>
    <t>按照工作计划，较好地完成了既定出访任务。</t>
  </si>
  <si>
    <t>时效
指标</t>
  </si>
  <si>
    <t>按制定的出访计划执行（出访时间按照重要影视节展等具体时间确定）</t>
  </si>
  <si>
    <t>严格按照出访时间、出访计划执行。</t>
  </si>
  <si>
    <t>成本
指标</t>
  </si>
  <si>
    <t>经济成本
指标</t>
  </si>
  <si>
    <t>项目支出成本</t>
  </si>
  <si>
    <t>≤16.120848万元</t>
  </si>
  <si>
    <t>14.75609万元</t>
  </si>
  <si>
    <t>效益指标</t>
  </si>
  <si>
    <t>社会效益指标</t>
  </si>
  <si>
    <t>促进我市广播影视、网络视听对外交流</t>
  </si>
  <si>
    <t>出访活动把优秀影视节目向海外推广，达成合作成果丰硕。</t>
  </si>
  <si>
    <t>总分</t>
  </si>
  <si>
    <t xml:space="preserve"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</si>
</sst>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6">
    <numFmt numFmtId="176" formatCode="0.000000_ "/>
    <numFmt numFmtId="177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sz val="10.5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11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9" fillId="0" borderId="6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1" fillId="0" borderId="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23" fillId="0" borderId="5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22" fillId="16" borderId="9" applyNumberForma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19" fillId="24" borderId="9" applyNumberFormat="false" applyAlignment="false" applyProtection="false">
      <alignment vertical="center"/>
    </xf>
    <xf numFmtId="0" fontId="15" fillId="16" borderId="7" applyNumberFormat="false" applyAlignment="false" applyProtection="false">
      <alignment vertical="center"/>
    </xf>
    <xf numFmtId="0" fontId="17" fillId="21" borderId="8" applyNumberFormat="false" applyAlignment="false" applyProtection="false">
      <alignment vertical="center"/>
    </xf>
    <xf numFmtId="0" fontId="24" fillId="0" borderId="11" applyNumberFormat="false" applyFill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27" borderId="10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25" fillId="31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20" fillId="25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2" borderId="1" xfId="0" applyFont="true" applyFill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left" vertical="center" wrapText="true"/>
    </xf>
    <xf numFmtId="0" fontId="3" fillId="2" borderId="2" xfId="0" applyFont="true" applyFill="true" applyBorder="true" applyAlignment="true">
      <alignment horizontal="center" vertical="center" wrapText="true"/>
    </xf>
    <xf numFmtId="0" fontId="3" fillId="2" borderId="3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5" fillId="2" borderId="0" xfId="0" applyFont="true" applyFill="true" applyAlignment="true">
      <alignment horizontal="left" vertical="center" wrapText="true"/>
    </xf>
    <xf numFmtId="0" fontId="5" fillId="2" borderId="0" xfId="0" applyFont="true" applyFill="true" applyAlignment="true">
      <alignment horizontal="left" vertical="center"/>
    </xf>
    <xf numFmtId="176" fontId="3" fillId="2" borderId="1" xfId="0" applyNumberFormat="true" applyFont="true" applyFill="true" applyBorder="true" applyAlignment="true">
      <alignment horizontal="center" vertical="center" wrapText="true"/>
    </xf>
    <xf numFmtId="10" fontId="3" fillId="2" borderId="1" xfId="0" applyNumberFormat="true" applyFont="true" applyFill="true" applyBorder="true" applyAlignment="true">
      <alignment horizontal="center" vertical="center" wrapText="true"/>
    </xf>
    <xf numFmtId="0" fontId="6" fillId="2" borderId="1" xfId="0" applyNumberFormat="true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177" fontId="4" fillId="2" borderId="1" xfId="0" applyNumberFormat="true" applyFont="true" applyFill="true" applyBorder="true" applyAlignment="true">
      <alignment horizontal="center" vertical="center" wrapText="true"/>
    </xf>
    <xf numFmtId="177" fontId="3" fillId="2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1"/>
  <sheetViews>
    <sheetView tabSelected="1" zoomScale="85" zoomScaleNormal="85" topLeftCell="A7" workbookViewId="0">
      <selection activeCell="V16" sqref="V16"/>
    </sheetView>
  </sheetViews>
  <sheetFormatPr defaultColWidth="9" defaultRowHeight="13.5"/>
  <cols>
    <col min="1" max="1" width="5.5" customWidth="true"/>
    <col min="2" max="2" width="5.625" customWidth="true"/>
    <col min="4" max="4" width="13.5" customWidth="true"/>
    <col min="5" max="5" width="15.7583333333333" customWidth="true"/>
    <col min="6" max="6" width="5.5" customWidth="true"/>
    <col min="7" max="7" width="11.5" customWidth="true"/>
    <col min="8" max="9" width="7.38333333333333" customWidth="true"/>
    <col min="11" max="11" width="9.5"/>
    <col min="12" max="12" width="5.88333333333333" customWidth="true"/>
    <col min="13" max="13" width="12.3833333333333" customWidth="true"/>
  </cols>
  <sheetData>
    <row r="1" ht="23.45" customHeight="true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true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true"/>
    <row r="4" ht="23.1" customHeight="true" spans="1:13">
      <c r="A4" s="3" t="s">
        <v>2</v>
      </c>
      <c r="B4" s="3"/>
      <c r="C4" s="3" t="s">
        <v>3</v>
      </c>
      <c r="D4" s="3"/>
      <c r="E4" s="3"/>
      <c r="F4" s="3"/>
      <c r="G4" s="3"/>
      <c r="H4" s="3"/>
      <c r="I4" s="3"/>
      <c r="J4" s="3"/>
      <c r="K4" s="3"/>
      <c r="L4" s="3"/>
      <c r="M4" s="3"/>
    </row>
    <row r="5" ht="33.95" customHeight="true" spans="1:13">
      <c r="A5" s="3" t="s">
        <v>4</v>
      </c>
      <c r="B5" s="3"/>
      <c r="C5" s="3" t="s">
        <v>5</v>
      </c>
      <c r="D5" s="3"/>
      <c r="E5" s="3"/>
      <c r="F5" s="3"/>
      <c r="G5" s="3"/>
      <c r="H5" s="3" t="s">
        <v>6</v>
      </c>
      <c r="I5" s="3"/>
      <c r="J5" s="3" t="s">
        <v>7</v>
      </c>
      <c r="K5" s="3"/>
      <c r="L5" s="3"/>
      <c r="M5" s="3"/>
    </row>
    <row r="6" ht="23.1" customHeight="true" spans="1:13">
      <c r="A6" s="3" t="s">
        <v>8</v>
      </c>
      <c r="B6" s="3"/>
      <c r="C6" s="3" t="s">
        <v>9</v>
      </c>
      <c r="D6" s="3"/>
      <c r="E6" s="3"/>
      <c r="F6" s="3"/>
      <c r="G6" s="3"/>
      <c r="H6" s="3" t="s">
        <v>10</v>
      </c>
      <c r="I6" s="3"/>
      <c r="J6" s="3">
        <v>55565508</v>
      </c>
      <c r="K6" s="3"/>
      <c r="L6" s="3"/>
      <c r="M6" s="3"/>
    </row>
    <row r="7" ht="23.1" customHeight="true" spans="1:13">
      <c r="A7" s="3" t="s">
        <v>11</v>
      </c>
      <c r="B7" s="3"/>
      <c r="C7" s="3"/>
      <c r="D7" s="3"/>
      <c r="E7" s="3" t="s">
        <v>12</v>
      </c>
      <c r="F7" s="3"/>
      <c r="G7" s="3" t="s">
        <v>13</v>
      </c>
      <c r="H7" s="3" t="s">
        <v>14</v>
      </c>
      <c r="I7" s="3"/>
      <c r="J7" s="3" t="s">
        <v>15</v>
      </c>
      <c r="K7" s="3" t="s">
        <v>16</v>
      </c>
      <c r="L7" s="3"/>
      <c r="M7" s="3" t="s">
        <v>17</v>
      </c>
    </row>
    <row r="8" ht="31" customHeight="true" spans="1:13">
      <c r="A8" s="3"/>
      <c r="B8" s="3"/>
      <c r="C8" s="3" t="s">
        <v>18</v>
      </c>
      <c r="D8" s="3"/>
      <c r="E8" s="10">
        <v>84.9</v>
      </c>
      <c r="F8" s="10"/>
      <c r="G8" s="10">
        <v>16.120848</v>
      </c>
      <c r="H8" s="10">
        <v>14.75609</v>
      </c>
      <c r="I8" s="10"/>
      <c r="J8" s="3">
        <v>10</v>
      </c>
      <c r="K8" s="11">
        <f>H8/G8</f>
        <v>0.915342046522615</v>
      </c>
      <c r="L8" s="11"/>
      <c r="M8" s="15">
        <f>K8*J8</f>
        <v>9.15342046522615</v>
      </c>
    </row>
    <row r="9" ht="31" customHeight="true" spans="1:13">
      <c r="A9" s="3"/>
      <c r="B9" s="3"/>
      <c r="C9" s="3" t="s">
        <v>19</v>
      </c>
      <c r="D9" s="3"/>
      <c r="E9" s="10">
        <v>84.9</v>
      </c>
      <c r="F9" s="10"/>
      <c r="G9" s="10">
        <v>16.120848</v>
      </c>
      <c r="H9" s="10">
        <v>14.75609</v>
      </c>
      <c r="I9" s="10"/>
      <c r="J9" s="3" t="s">
        <v>20</v>
      </c>
      <c r="K9" s="3"/>
      <c r="L9" s="3"/>
      <c r="M9" s="3" t="s">
        <v>20</v>
      </c>
    </row>
    <row r="10" ht="23.1" customHeight="true" spans="1:13">
      <c r="A10" s="3"/>
      <c r="B10" s="3"/>
      <c r="C10" s="3" t="s">
        <v>21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 t="s">
        <v>20</v>
      </c>
    </row>
    <row r="11" ht="23.1" customHeight="true" spans="1:13">
      <c r="A11" s="3"/>
      <c r="B11" s="3"/>
      <c r="C11" s="3" t="s">
        <v>22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 t="s">
        <v>20</v>
      </c>
    </row>
    <row r="12" ht="23.1" customHeight="true" spans="1:13">
      <c r="A12" s="3" t="s">
        <v>23</v>
      </c>
      <c r="B12" s="3" t="s">
        <v>24</v>
      </c>
      <c r="C12" s="3"/>
      <c r="D12" s="3"/>
      <c r="E12" s="3"/>
      <c r="F12" s="3"/>
      <c r="G12" s="3"/>
      <c r="H12" s="3" t="s">
        <v>25</v>
      </c>
      <c r="I12" s="3"/>
      <c r="J12" s="3"/>
      <c r="K12" s="3"/>
      <c r="L12" s="3"/>
      <c r="M12" s="3"/>
    </row>
    <row r="13" ht="69" customHeight="true" spans="1:13">
      <c r="A13" s="3"/>
      <c r="B13" s="4" t="s">
        <v>26</v>
      </c>
      <c r="C13" s="4"/>
      <c r="D13" s="4"/>
      <c r="E13" s="4"/>
      <c r="F13" s="4"/>
      <c r="G13" s="4"/>
      <c r="H13" s="4" t="s">
        <v>27</v>
      </c>
      <c r="I13" s="4"/>
      <c r="J13" s="4"/>
      <c r="K13" s="4"/>
      <c r="L13" s="4"/>
      <c r="M13" s="4"/>
    </row>
    <row r="14" ht="36" customHeight="true" spans="1:13">
      <c r="A14" s="3" t="s">
        <v>28</v>
      </c>
      <c r="B14" s="3" t="s">
        <v>29</v>
      </c>
      <c r="C14" s="3" t="s">
        <v>30</v>
      </c>
      <c r="D14" s="3" t="s">
        <v>31</v>
      </c>
      <c r="E14" s="3"/>
      <c r="F14" s="3" t="s">
        <v>32</v>
      </c>
      <c r="G14" s="3"/>
      <c r="H14" s="3" t="s">
        <v>33</v>
      </c>
      <c r="I14" s="3"/>
      <c r="J14" s="3" t="s">
        <v>15</v>
      </c>
      <c r="K14" s="3" t="s">
        <v>17</v>
      </c>
      <c r="L14" s="3" t="s">
        <v>34</v>
      </c>
      <c r="M14" s="3"/>
    </row>
    <row r="15" ht="47.1" customHeight="true" spans="1:13">
      <c r="A15" s="3"/>
      <c r="B15" s="5" t="s">
        <v>35</v>
      </c>
      <c r="C15" s="3" t="s">
        <v>36</v>
      </c>
      <c r="D15" s="3" t="s">
        <v>37</v>
      </c>
      <c r="E15" s="3"/>
      <c r="F15" s="3" t="s">
        <v>38</v>
      </c>
      <c r="G15" s="3"/>
      <c r="H15" s="3" t="s">
        <v>39</v>
      </c>
      <c r="I15" s="3"/>
      <c r="J15" s="12">
        <v>20</v>
      </c>
      <c r="K15" s="3">
        <v>20</v>
      </c>
      <c r="L15" s="3"/>
      <c r="M15" s="3"/>
    </row>
    <row r="16" ht="79" customHeight="true" spans="1:13">
      <c r="A16" s="3"/>
      <c r="B16" s="6"/>
      <c r="C16" s="3" t="s">
        <v>40</v>
      </c>
      <c r="D16" s="3" t="s">
        <v>41</v>
      </c>
      <c r="E16" s="3"/>
      <c r="F16" s="3" t="s">
        <v>42</v>
      </c>
      <c r="G16" s="3"/>
      <c r="H16" s="3" t="s">
        <v>43</v>
      </c>
      <c r="I16" s="3"/>
      <c r="J16" s="12">
        <v>10</v>
      </c>
      <c r="K16" s="3">
        <v>10</v>
      </c>
      <c r="L16" s="3"/>
      <c r="M16" s="3"/>
    </row>
    <row r="17" ht="56" customHeight="true" spans="1:13">
      <c r="A17" s="3"/>
      <c r="B17" s="6"/>
      <c r="C17" s="3" t="s">
        <v>44</v>
      </c>
      <c r="D17" s="3" t="s">
        <v>45</v>
      </c>
      <c r="E17" s="3"/>
      <c r="F17" s="3" t="s">
        <v>42</v>
      </c>
      <c r="G17" s="3"/>
      <c r="H17" s="3" t="s">
        <v>46</v>
      </c>
      <c r="I17" s="3"/>
      <c r="J17" s="12">
        <v>10</v>
      </c>
      <c r="K17" s="3">
        <v>10</v>
      </c>
      <c r="L17" s="3"/>
      <c r="M17" s="3"/>
    </row>
    <row r="18" ht="29.25" customHeight="true" spans="1:13">
      <c r="A18" s="3"/>
      <c r="B18" s="5" t="s">
        <v>47</v>
      </c>
      <c r="C18" s="3" t="s">
        <v>48</v>
      </c>
      <c r="D18" s="3" t="s">
        <v>49</v>
      </c>
      <c r="E18" s="3"/>
      <c r="F18" s="3" t="s">
        <v>50</v>
      </c>
      <c r="G18" s="3"/>
      <c r="H18" s="3" t="s">
        <v>51</v>
      </c>
      <c r="I18" s="3"/>
      <c r="J18" s="12">
        <v>10</v>
      </c>
      <c r="K18" s="3">
        <v>10</v>
      </c>
      <c r="L18" s="3"/>
      <c r="M18" s="3"/>
    </row>
    <row r="19" ht="77" customHeight="true" spans="1:13">
      <c r="A19" s="3"/>
      <c r="B19" s="3" t="s">
        <v>52</v>
      </c>
      <c r="C19" s="3" t="s">
        <v>53</v>
      </c>
      <c r="D19" s="3" t="s">
        <v>54</v>
      </c>
      <c r="E19" s="3"/>
      <c r="F19" s="3" t="s">
        <v>42</v>
      </c>
      <c r="G19" s="3"/>
      <c r="H19" s="3" t="s">
        <v>55</v>
      </c>
      <c r="I19" s="3"/>
      <c r="J19" s="12">
        <v>40</v>
      </c>
      <c r="K19" s="13">
        <v>37.5</v>
      </c>
      <c r="L19" s="3"/>
      <c r="M19" s="3"/>
    </row>
    <row r="20" ht="24" customHeight="true" spans="1:13">
      <c r="A20" s="7" t="s">
        <v>56</v>
      </c>
      <c r="B20" s="7"/>
      <c r="C20" s="7"/>
      <c r="D20" s="7"/>
      <c r="E20" s="7"/>
      <c r="F20" s="7"/>
      <c r="G20" s="7"/>
      <c r="H20" s="7"/>
      <c r="I20" s="7"/>
      <c r="J20" s="7">
        <v>100</v>
      </c>
      <c r="K20" s="14">
        <f>SUM(K15:K19,M8)</f>
        <v>96.6534204652261</v>
      </c>
      <c r="L20" s="7"/>
      <c r="M20" s="7"/>
    </row>
    <row r="21" ht="112" customHeight="true" spans="1:13">
      <c r="A21" s="8" t="s">
        <v>57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</sheetData>
  <mergeCells count="67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A20:I20"/>
    <mergeCell ref="L20:M20"/>
    <mergeCell ref="A21:M21"/>
    <mergeCell ref="A12:A13"/>
    <mergeCell ref="A14:A19"/>
    <mergeCell ref="B15:B17"/>
    <mergeCell ref="A7:B11"/>
  </mergeCells>
  <pageMargins left="0.7" right="0.7" top="0.75" bottom="0.75" header="0.3" footer="0.3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2023-05-16T11:15:00Z</dcterms:created>
  <cp:lastPrinted>2024-03-08T02:53:00Z</cp:lastPrinted>
  <dcterms:modified xsi:type="dcterms:W3CDTF">2024-08-15T08:59:10Z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0A0AC524D73049D898A4F716324DC4A8_13</vt:lpwstr>
  </property>
</Properties>
</file>