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156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<sst xmlns="http://schemas.openxmlformats.org/spreadsheetml/2006/main" count="95" uniqueCount="86">
  <si>
    <r>
      <rPr>
        <sz val="18"/>
        <color theme="1"/>
        <rFont val="方正小标宋简体"/>
        <charset val="134"/>
      </rPr>
      <t>项目支出绩效自评表</t>
    </r>
  </si>
  <si>
    <r>
      <rPr>
        <sz val="14"/>
        <color theme="1"/>
        <rFont val="宋体"/>
        <charset val="134"/>
      </rPr>
      <t>（</t>
    </r>
    <r>
      <rPr>
        <sz val="14"/>
        <color theme="1"/>
        <rFont val="宋体"/>
        <charset val="134"/>
      </rPr>
      <t>2023</t>
    </r>
    <r>
      <rPr>
        <sz val="14"/>
        <color theme="1"/>
        <rFont val="宋体"/>
        <charset val="134"/>
      </rPr>
      <t>年度）</t>
    </r>
  </si>
  <si>
    <r>
      <rPr>
        <sz val="10.5"/>
        <color theme="1"/>
        <rFont val="宋体"/>
        <charset val="134"/>
      </rPr>
      <t>项目名称</t>
    </r>
  </si>
  <si>
    <t>政务服务规范化运行监测</t>
  </si>
  <si>
    <r>
      <rPr>
        <sz val="10.5"/>
        <color theme="1"/>
        <rFont val="宋体"/>
        <charset val="134"/>
      </rPr>
      <t>主管部门</t>
    </r>
  </si>
  <si>
    <t>北京市广播电视局</t>
  </si>
  <si>
    <t>实施单位</t>
  </si>
  <si>
    <r>
      <rPr>
        <sz val="10.5"/>
        <rFont val="宋体"/>
        <charset val="134"/>
      </rPr>
      <t>北京市广播电视局本级</t>
    </r>
  </si>
  <si>
    <r>
      <rPr>
        <sz val="10.5"/>
        <color theme="1"/>
        <rFont val="宋体"/>
        <charset val="134"/>
      </rPr>
      <t>项目负责人</t>
    </r>
  </si>
  <si>
    <t>焦一鸣</t>
  </si>
  <si>
    <t>联系电话</t>
  </si>
  <si>
    <t>项目资金
（万元）</t>
  </si>
  <si>
    <t>年初预算数</t>
  </si>
  <si>
    <t>全年预算数</t>
  </si>
  <si>
    <t>全年执行数</t>
  </si>
  <si>
    <r>
      <rPr>
        <sz val="10.5"/>
        <color theme="1"/>
        <rFont val="宋体"/>
        <charset val="134"/>
      </rPr>
      <t>分值</t>
    </r>
  </si>
  <si>
    <r>
      <rPr>
        <sz val="10.5"/>
        <color theme="1"/>
        <rFont val="宋体"/>
        <charset val="134"/>
      </rPr>
      <t>执行率</t>
    </r>
  </si>
  <si>
    <r>
      <rPr>
        <sz val="10.5"/>
        <color theme="1"/>
        <rFont val="宋体"/>
        <charset val="134"/>
      </rPr>
      <t>得分</t>
    </r>
  </si>
  <si>
    <t>年度资金总额</t>
  </si>
  <si>
    <t>其中：当年财政拨款</t>
  </si>
  <si>
    <r>
      <rPr>
        <sz val="10.5"/>
        <color theme="1"/>
        <rFont val="宋体"/>
        <charset val="134"/>
      </rPr>
      <t>—</t>
    </r>
  </si>
  <si>
    <t>上年结转资金</t>
  </si>
  <si>
    <t>其他资金</t>
  </si>
  <si>
    <r>
      <rPr>
        <sz val="10.5"/>
        <color theme="1"/>
        <rFont val="宋体"/>
        <charset val="134"/>
      </rPr>
      <t>年度总体目标</t>
    </r>
  </si>
  <si>
    <r>
      <rPr>
        <sz val="10.5"/>
        <color theme="1"/>
        <rFont val="宋体"/>
        <charset val="134"/>
      </rPr>
      <t>预期目标</t>
    </r>
  </si>
  <si>
    <r>
      <rPr>
        <sz val="10.5"/>
        <color theme="1"/>
        <rFont val="宋体"/>
        <charset val="134"/>
      </rPr>
      <t>实际完成情况</t>
    </r>
  </si>
  <si>
    <t>1.汇聚政务服务相关数据，完成相关监测； 2.监测政务服务过程中业务、服务等各方面运行状况，及时提炼数据分析； 3.对比其他先进省市的政务服务重点数据指标，查找不足，挖掘潜能； 4.有针对性地提出工作建议，探索行政审批在行业治理过程中的深层次意义。</t>
  </si>
  <si>
    <t>政务服务规范化运行项目运行以来，实时汇聚政务服务相关数据，按进度完成相关数据分析。项目实施过程中，对63个事项的运行进行动态监测，及时提炼数据信息，2023年，监测数据11482余件次，监测考北京市新增广播电视节目制作经营许可证持证机构2557家，在业务、服务等各方面运行监测状况良好，在北京广播电视和网络视听产业优势明显。监测中及时查找不足，挖掘潜能，有针对性地提出工作建议，不断探索政务服务工作在行业治理过程中的深层次意义，达到了预期目标。</t>
  </si>
  <si>
    <t>绩
效
指
标</t>
  </si>
  <si>
    <t>一级
指标</t>
  </si>
  <si>
    <t>二级
指标</t>
  </si>
  <si>
    <r>
      <rPr>
        <sz val="10.5"/>
        <color theme="1"/>
        <rFont val="宋体"/>
        <charset val="134"/>
      </rPr>
      <t>三级指标</t>
    </r>
  </si>
  <si>
    <t>年度指标值</t>
  </si>
  <si>
    <t>实际完成值</t>
  </si>
  <si>
    <r>
      <rPr>
        <sz val="10.5"/>
        <color theme="1"/>
        <rFont val="宋体"/>
        <charset val="134"/>
      </rPr>
      <t>偏差原因分析及改进措施</t>
    </r>
  </si>
  <si>
    <r>
      <rPr>
        <sz val="10.5"/>
        <color theme="1"/>
        <rFont val="宋体"/>
        <charset val="134"/>
      </rPr>
      <t>产出指标</t>
    </r>
  </si>
  <si>
    <t>数量
指标</t>
  </si>
  <si>
    <t>对比分析数据资料</t>
  </si>
  <si>
    <t>≥1份</t>
  </si>
  <si>
    <t>1份</t>
  </si>
  <si>
    <t>政务服务事项</t>
  </si>
  <si>
    <t>≥63项</t>
  </si>
  <si>
    <t>98项</t>
  </si>
  <si>
    <t>监测分析数据资料</t>
  </si>
  <si>
    <t>≥14份</t>
  </si>
  <si>
    <t>14份</t>
  </si>
  <si>
    <t>质量
指标</t>
  </si>
  <si>
    <t>分析材料验收通过率</t>
  </si>
  <si>
    <t>政府服务事项全流程和全周期覆盖率</t>
  </si>
  <si>
    <t>项目为跨年项目，截至被评价日尚未结项。</t>
  </si>
  <si>
    <t>数据监测准确率</t>
  </si>
  <si>
    <t>≥99%</t>
  </si>
  <si>
    <t>时效
指标</t>
  </si>
  <si>
    <t>项目验收时间</t>
  </si>
  <si>
    <t>≤12月</t>
  </si>
  <si>
    <t>8月</t>
  </si>
  <si>
    <t>项目为跨年项目，截至被评价日尚未结项。8月为上一年度项目验收。</t>
  </si>
  <si>
    <t>资金支出与合同约定支付进度符合率</t>
  </si>
  <si>
    <t>成本
指标</t>
  </si>
  <si>
    <t>经济成本
指标</t>
  </si>
  <si>
    <t>阶段性运行情况跟踪服务</t>
  </si>
  <si>
    <t>≤21.25万元</t>
  </si>
  <si>
    <t>21.25万元</t>
  </si>
  <si>
    <t>外省市政务服务数据指标分析</t>
  </si>
  <si>
    <t>≤0.35万元</t>
  </si>
  <si>
    <t>0.37万元</t>
  </si>
  <si>
    <t>数据动态监测服务费</t>
  </si>
  <si>
    <t>≤3.45万元</t>
  </si>
  <si>
    <t>3.43万元</t>
  </si>
  <si>
    <t>效益指标</t>
  </si>
  <si>
    <t>社会效益指标</t>
  </si>
  <si>
    <t>审批事项网办率</t>
  </si>
  <si>
    <t>提供高效、便捷的政务服务体验</t>
  </si>
  <si>
    <t>优良中低差</t>
  </si>
  <si>
    <t>通过前端服务窗口及“一网通办”，进一步打破部门壁垒、优化业务流程、加强跨部门协作，进一步提升政务事项网办率，提升政务服务智慧化水平。</t>
  </si>
  <si>
    <t>可持续影响指标</t>
  </si>
  <si>
    <t>监管能力和服务水平不断提升</t>
  </si>
  <si>
    <t>通过告知承诺等方式，简化审批流程、提高效率，提升监管效能、维护市场秩序，广播电视节目制作许可证持证总量和增量均列全国首位。</t>
  </si>
  <si>
    <t>提升局政务服务能力和水平</t>
  </si>
  <si>
    <t>政务服务模式进一步创新,推动系统互联、业务协同、信息共享、集约建设等工作。加强与企业的沟通与交流，及时了解企业的需求和困难，通过前端服务，提供有针对性的指导和帮助，政务服务高效精准，大厅服务全年无误时、无投诉、无任何质量问题。</t>
  </si>
  <si>
    <r>
      <rPr>
        <sz val="10.5"/>
        <color theme="1"/>
        <rFont val="宋体"/>
        <charset val="134"/>
      </rPr>
      <t>满意度指标</t>
    </r>
  </si>
  <si>
    <r>
      <rPr>
        <sz val="10.5"/>
        <color theme="1"/>
        <rFont val="宋体"/>
        <charset val="134"/>
      </rPr>
      <t>服务对象满意度指标</t>
    </r>
  </si>
  <si>
    <t>被服务企业和群众满意度</t>
  </si>
  <si>
    <t>≥98%</t>
  </si>
  <si>
    <r>
      <rPr>
        <b/>
        <sz val="10.5"/>
        <color theme="1"/>
        <rFont val="宋体"/>
        <charset val="134"/>
      </rPr>
      <t>总分</t>
    </r>
  </si>
  <si>
    <t>填报注意事项：
    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3.请在“偏差原因分析及改进措施”中说明偏离目标、不能完成目标的原因及拟采取的措施。
    4.90（含）-100分为优、80（含）-90分为良、60（含）-80分为中、60分以下为差。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</si>
</sst>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6">
    <numFmt numFmtId="176" formatCode="0.000000_ "/>
    <numFmt numFmtId="177" formatCode="0.00_ "/>
    <numFmt numFmtId="43" formatCode="_ * #,##0.00_ ;_ * \-#,##0.00_ ;_ 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18"/>
      <color theme="1"/>
      <name val="方正小标宋简体"/>
      <charset val="134"/>
    </font>
    <font>
      <sz val="14"/>
      <color theme="1"/>
      <name val="宋体"/>
      <charset val="134"/>
    </font>
    <font>
      <sz val="10.5"/>
      <color theme="1"/>
      <name val="宋体"/>
      <charset val="134"/>
    </font>
    <font>
      <sz val="10.5"/>
      <name val="宋体"/>
      <charset val="134"/>
    </font>
    <font>
      <sz val="10.5"/>
      <color rgb="FFFF0000"/>
      <name val="宋体"/>
      <charset val="134"/>
    </font>
    <font>
      <b/>
      <sz val="10.5"/>
      <color theme="1"/>
      <name val="宋体"/>
      <charset val="134"/>
    </font>
    <font>
      <sz val="10.5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0" fontId="10" fillId="15" borderId="0" applyNumberFormat="false" applyBorder="false" applyAlignment="false" applyProtection="false">
      <alignment vertical="center"/>
    </xf>
    <xf numFmtId="0" fontId="10" fillId="21" borderId="0" applyNumberFormat="false" applyBorder="false" applyAlignment="false" applyProtection="false">
      <alignment vertical="center"/>
    </xf>
    <xf numFmtId="0" fontId="9" fillId="24" borderId="0" applyNumberFormat="false" applyBorder="false" applyAlignment="false" applyProtection="false">
      <alignment vertical="center"/>
    </xf>
    <xf numFmtId="0" fontId="10" fillId="13" borderId="0" applyNumberFormat="false" applyBorder="false" applyAlignment="false" applyProtection="false">
      <alignment vertical="center"/>
    </xf>
    <xf numFmtId="0" fontId="10" fillId="19" borderId="0" applyNumberFormat="false" applyBorder="false" applyAlignment="false" applyProtection="false">
      <alignment vertical="center"/>
    </xf>
    <xf numFmtId="0" fontId="9" fillId="20" borderId="0" applyNumberFormat="false" applyBorder="false" applyAlignment="false" applyProtection="false">
      <alignment vertical="center"/>
    </xf>
    <xf numFmtId="0" fontId="10" fillId="23" borderId="0" applyNumberFormat="false" applyBorder="false" applyAlignment="false" applyProtection="false">
      <alignment vertical="center"/>
    </xf>
    <xf numFmtId="0" fontId="13" fillId="0" borderId="12" applyNumberFormat="false" applyFill="false" applyAlignment="false" applyProtection="false">
      <alignment vertical="center"/>
    </xf>
    <xf numFmtId="0" fontId="20" fillId="0" borderId="0" applyNumberFormat="false" applyFill="false" applyBorder="false" applyAlignment="false" applyProtection="false">
      <alignment vertical="center"/>
    </xf>
    <xf numFmtId="0" fontId="19" fillId="0" borderId="11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7" fillId="0" borderId="10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9" fillId="31" borderId="0" applyNumberFormat="false" applyBorder="false" applyAlignment="false" applyProtection="false">
      <alignment vertical="center"/>
    </xf>
    <xf numFmtId="0" fontId="21" fillId="0" borderId="0" applyNumberFormat="false" applyFill="false" applyBorder="false" applyAlignment="false" applyProtection="false">
      <alignment vertical="center"/>
    </xf>
    <xf numFmtId="0" fontId="10" fillId="25" borderId="0" applyNumberFormat="false" applyBorder="false" applyAlignment="false" applyProtection="false">
      <alignment vertical="center"/>
    </xf>
    <xf numFmtId="0" fontId="9" fillId="12" borderId="0" applyNumberFormat="false" applyBorder="false" applyAlignment="false" applyProtection="false">
      <alignment vertical="center"/>
    </xf>
    <xf numFmtId="0" fontId="24" fillId="0" borderId="10" applyNumberFormat="false" applyFill="false" applyAlignment="false" applyProtection="false">
      <alignment vertical="center"/>
    </xf>
    <xf numFmtId="0" fontId="18" fillId="0" borderId="0" applyNumberFormat="false" applyFill="false" applyBorder="false" applyAlignment="false" applyProtection="false">
      <alignment vertical="center"/>
    </xf>
    <xf numFmtId="0" fontId="10" fillId="26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10" fillId="17" borderId="0" applyNumberFormat="false" applyBorder="false" applyAlignment="false" applyProtection="false">
      <alignment vertical="center"/>
    </xf>
    <xf numFmtId="0" fontId="22" fillId="18" borderId="13" applyNumberFormat="false" applyAlignment="false" applyProtection="false">
      <alignment vertical="center"/>
    </xf>
    <xf numFmtId="0" fontId="25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9" fillId="14" borderId="0" applyNumberFormat="false" applyBorder="false" applyAlignment="false" applyProtection="false">
      <alignment vertical="center"/>
    </xf>
    <xf numFmtId="0" fontId="10" fillId="28" borderId="0" applyNumberFormat="false" applyBorder="false" applyAlignment="false" applyProtection="false">
      <alignment vertical="center"/>
    </xf>
    <xf numFmtId="0" fontId="9" fillId="29" borderId="0" applyNumberFormat="false" applyBorder="false" applyAlignment="false" applyProtection="false">
      <alignment vertical="center"/>
    </xf>
    <xf numFmtId="0" fontId="26" fillId="30" borderId="13" applyNumberFormat="false" applyAlignment="false" applyProtection="false">
      <alignment vertical="center"/>
    </xf>
    <xf numFmtId="0" fontId="27" fillId="18" borderId="15" applyNumberFormat="false" applyAlignment="false" applyProtection="false">
      <alignment vertical="center"/>
    </xf>
    <xf numFmtId="0" fontId="23" fillId="22" borderId="14" applyNumberFormat="false" applyAlignment="false" applyProtection="false">
      <alignment vertical="center"/>
    </xf>
    <xf numFmtId="0" fontId="16" fillId="0" borderId="9" applyNumberFormat="false" applyFill="false" applyAlignment="false" applyProtection="false">
      <alignment vertical="center"/>
    </xf>
    <xf numFmtId="0" fontId="9" fillId="32" borderId="0" applyNumberFormat="false" applyBorder="false" applyAlignment="false" applyProtection="false">
      <alignment vertical="center"/>
    </xf>
    <xf numFmtId="0" fontId="9" fillId="16" borderId="0" applyNumberFormat="false" applyBorder="false" applyAlignment="false" applyProtection="false">
      <alignment vertical="center"/>
    </xf>
    <xf numFmtId="0" fontId="0" fillId="11" borderId="8" applyNumberFormat="false" applyFont="false" applyAlignment="false" applyProtection="false">
      <alignment vertical="center"/>
    </xf>
    <xf numFmtId="0" fontId="15" fillId="0" borderId="0" applyNumberFormat="false" applyFill="false" applyBorder="false" applyAlignment="false" applyProtection="false">
      <alignment vertical="center"/>
    </xf>
    <xf numFmtId="0" fontId="14" fillId="10" borderId="0" applyNumberFormat="false" applyBorder="false" applyAlignment="false" applyProtection="false">
      <alignment vertical="center"/>
    </xf>
    <xf numFmtId="0" fontId="13" fillId="0" borderId="0" applyNumberFormat="false" applyFill="false" applyBorder="false" applyAlignment="false" applyProtection="false">
      <alignment vertical="center"/>
    </xf>
    <xf numFmtId="0" fontId="9" fillId="9" borderId="0" applyNumberFormat="false" applyBorder="false" applyAlignment="false" applyProtection="false">
      <alignment vertical="center"/>
    </xf>
    <xf numFmtId="0" fontId="12" fillId="8" borderId="0" applyNumberFormat="false" applyBorder="false" applyAlignment="false" applyProtection="false">
      <alignment vertical="center"/>
    </xf>
    <xf numFmtId="0" fontId="10" fillId="7" borderId="0" applyNumberFormat="false" applyBorder="false" applyAlignment="false" applyProtection="false">
      <alignment vertical="center"/>
    </xf>
    <xf numFmtId="0" fontId="11" fillId="6" borderId="0" applyNumberFormat="false" applyBorder="false" applyAlignment="false" applyProtection="false">
      <alignment vertical="center"/>
    </xf>
    <xf numFmtId="0" fontId="9" fillId="5" borderId="0" applyNumberFormat="false" applyBorder="false" applyAlignment="false" applyProtection="false">
      <alignment vertical="center"/>
    </xf>
    <xf numFmtId="0" fontId="10" fillId="27" borderId="0" applyNumberFormat="false" applyBorder="false" applyAlignment="false" applyProtection="false">
      <alignment vertical="center"/>
    </xf>
    <xf numFmtId="0" fontId="9" fillId="4" borderId="0" applyNumberFormat="false" applyBorder="false" applyAlignment="false" applyProtection="false">
      <alignment vertical="center"/>
    </xf>
    <xf numFmtId="0" fontId="10" fillId="3" borderId="0" applyNumberFormat="false" applyBorder="false" applyAlignment="false" applyProtection="false">
      <alignment vertical="center"/>
    </xf>
    <xf numFmtId="0" fontId="9" fillId="2" borderId="0" applyNumberFormat="false" applyBorder="false" applyAlignment="false" applyProtection="false">
      <alignment vertical="center"/>
    </xf>
  </cellStyleXfs>
  <cellXfs count="27">
    <xf numFmtId="0" fontId="0" fillId="0" borderId="0" xfId="0">
      <alignment vertical="center"/>
    </xf>
    <xf numFmtId="0" fontId="1" fillId="0" borderId="0" xfId="0" applyFont="true">
      <alignment vertical="center"/>
    </xf>
    <xf numFmtId="0" fontId="2" fillId="0" borderId="0" xfId="0" applyFont="true" applyAlignment="true">
      <alignment horizontal="center" vertical="center"/>
    </xf>
    <xf numFmtId="0" fontId="3" fillId="0" borderId="0" xfId="0" applyFont="true" applyAlignment="true">
      <alignment horizontal="center" vertical="center"/>
    </xf>
    <xf numFmtId="0" fontId="4" fillId="0" borderId="1" xfId="0" applyFont="true" applyBorder="true" applyAlignment="true">
      <alignment horizontal="center" vertical="center" wrapText="true"/>
    </xf>
    <xf numFmtId="0" fontId="5" fillId="0" borderId="1" xfId="0" applyFont="true" applyBorder="true" applyAlignment="true">
      <alignment horizontal="center" vertical="center" wrapText="true"/>
    </xf>
    <xf numFmtId="0" fontId="4" fillId="0" borderId="2" xfId="0" applyFont="true" applyBorder="true" applyAlignment="true">
      <alignment horizontal="left" vertical="center" wrapText="true"/>
    </xf>
    <xf numFmtId="0" fontId="4" fillId="0" borderId="3" xfId="0" applyFont="true" applyBorder="true" applyAlignment="true">
      <alignment horizontal="left" vertical="center" wrapText="true"/>
    </xf>
    <xf numFmtId="0" fontId="4" fillId="0" borderId="4" xfId="0" applyFont="true" applyBorder="true" applyAlignment="true">
      <alignment horizontal="center" vertical="center" wrapText="true"/>
    </xf>
    <xf numFmtId="0" fontId="4" fillId="0" borderId="5" xfId="0" applyFont="true" applyBorder="true" applyAlignment="true">
      <alignment horizontal="center" vertical="center" wrapText="true"/>
    </xf>
    <xf numFmtId="0" fontId="6" fillId="0" borderId="1" xfId="0" applyFont="true" applyBorder="true" applyAlignment="true">
      <alignment horizontal="center" vertical="center" wrapText="true"/>
    </xf>
    <xf numFmtId="0" fontId="6" fillId="0" borderId="5" xfId="0" applyFont="true" applyBorder="true" applyAlignment="true">
      <alignment horizontal="center" vertical="center" wrapText="true"/>
    </xf>
    <xf numFmtId="0" fontId="5" fillId="0" borderId="1" xfId="0" applyFont="true" applyFill="true" applyBorder="true" applyAlignment="true">
      <alignment horizontal="center" vertical="center" wrapText="true"/>
    </xf>
    <xf numFmtId="0" fontId="4" fillId="0" borderId="6" xfId="0" applyFont="true" applyBorder="true" applyAlignment="true">
      <alignment horizontal="center" vertical="center" wrapText="true"/>
    </xf>
    <xf numFmtId="0" fontId="7" fillId="0" borderId="1" xfId="0" applyFont="true" applyBorder="true" applyAlignment="true">
      <alignment horizontal="center" vertical="center" wrapText="true"/>
    </xf>
    <xf numFmtId="0" fontId="8" fillId="0" borderId="0" xfId="0" applyFont="true" applyAlignment="true">
      <alignment horizontal="left" vertical="center" wrapText="true"/>
    </xf>
    <xf numFmtId="0" fontId="8" fillId="0" borderId="0" xfId="0" applyFont="true" applyAlignment="true">
      <alignment horizontal="left" vertical="center"/>
    </xf>
    <xf numFmtId="176" fontId="4" fillId="0" borderId="1" xfId="0" applyNumberFormat="true" applyFont="true" applyBorder="true" applyAlignment="true">
      <alignment horizontal="center" vertical="center" wrapText="true"/>
    </xf>
    <xf numFmtId="176" fontId="5" fillId="0" borderId="1" xfId="0" applyNumberFormat="true" applyFont="true" applyBorder="true" applyAlignment="true">
      <alignment horizontal="center" vertical="center" wrapText="true"/>
    </xf>
    <xf numFmtId="0" fontId="4" fillId="0" borderId="7" xfId="0" applyFont="true" applyBorder="true" applyAlignment="true">
      <alignment horizontal="left" vertical="center" wrapText="true"/>
    </xf>
    <xf numFmtId="9" fontId="5" fillId="0" borderId="1" xfId="0" applyNumberFormat="true" applyFont="true" applyBorder="true" applyAlignment="true">
      <alignment horizontal="center" vertical="center" wrapText="true"/>
    </xf>
    <xf numFmtId="9" fontId="5" fillId="0" borderId="1" xfId="0" applyNumberFormat="true" applyFont="true" applyFill="true" applyBorder="true" applyAlignment="true">
      <alignment horizontal="center" vertical="center" wrapText="true"/>
    </xf>
    <xf numFmtId="0" fontId="5" fillId="0" borderId="2" xfId="0" applyFont="true" applyBorder="true" applyAlignment="true">
      <alignment horizontal="center" vertical="center" wrapText="true"/>
    </xf>
    <xf numFmtId="0" fontId="5" fillId="0" borderId="7" xfId="0" applyFont="true" applyBorder="true" applyAlignment="true">
      <alignment horizontal="center" vertical="center" wrapText="true"/>
    </xf>
    <xf numFmtId="10" fontId="4" fillId="0" borderId="1" xfId="0" applyNumberFormat="true" applyFont="true" applyBorder="true" applyAlignment="true">
      <alignment horizontal="center" vertical="center" wrapText="true"/>
    </xf>
    <xf numFmtId="177" fontId="7" fillId="0" borderId="1" xfId="0" applyNumberFormat="true" applyFont="true" applyBorder="true" applyAlignment="true">
      <alignment horizontal="center" vertical="center" wrapText="true"/>
    </xf>
    <xf numFmtId="177" fontId="4" fillId="0" borderId="1" xfId="0" applyNumberFormat="true" applyFont="true" applyBorder="true" applyAlignment="true">
      <alignment horizontal="center" vertical="center" wrapText="true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2" defaultPivotStyle="PivotStyleLight16"/>
  <colors>
    <mruColors>
      <color rgb="00FF0000"/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false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false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true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M32"/>
  <sheetViews>
    <sheetView tabSelected="1" zoomScale="85" zoomScaleNormal="85" topLeftCell="B11" workbookViewId="0">
      <selection activeCell="R19" sqref="R19"/>
    </sheetView>
  </sheetViews>
  <sheetFormatPr defaultColWidth="9" defaultRowHeight="13.5"/>
  <cols>
    <col min="1" max="1" width="5.5" customWidth="true"/>
    <col min="2" max="2" width="5.625" customWidth="true"/>
    <col min="4" max="4" width="13.5" customWidth="true"/>
    <col min="5" max="5" width="15.625" customWidth="true"/>
    <col min="6" max="6" width="5.5" customWidth="true"/>
    <col min="7" max="7" width="11.5" customWidth="true"/>
    <col min="8" max="8" width="7.38333333333333" customWidth="true"/>
    <col min="9" max="9" width="15.5" customWidth="true"/>
    <col min="11" max="11" width="9.5"/>
    <col min="12" max="12" width="7.38333333333333" customWidth="true"/>
    <col min="13" max="13" width="12.3833333333333" customWidth="true"/>
  </cols>
  <sheetData>
    <row r="1" ht="23.45" customHeight="true" spans="1:13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ht="17.45" customHeight="true" spans="1:13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</row>
    <row r="3" ht="8.1" customHeight="true"/>
    <row r="4" ht="23.1" customHeight="true" spans="1:13">
      <c r="A4" s="4" t="s">
        <v>2</v>
      </c>
      <c r="B4" s="4"/>
      <c r="C4" s="5" t="s">
        <v>3</v>
      </c>
      <c r="D4" s="5"/>
      <c r="E4" s="5"/>
      <c r="F4" s="5"/>
      <c r="G4" s="5"/>
      <c r="H4" s="5"/>
      <c r="I4" s="5"/>
      <c r="J4" s="5"/>
      <c r="K4" s="5"/>
      <c r="L4" s="5"/>
      <c r="M4" s="5"/>
    </row>
    <row r="5" ht="27" customHeight="true" spans="1:13">
      <c r="A5" s="4" t="s">
        <v>4</v>
      </c>
      <c r="B5" s="4"/>
      <c r="C5" s="5" t="s">
        <v>5</v>
      </c>
      <c r="D5" s="5"/>
      <c r="E5" s="5"/>
      <c r="F5" s="5"/>
      <c r="G5" s="5"/>
      <c r="H5" s="5" t="s">
        <v>6</v>
      </c>
      <c r="I5" s="5"/>
      <c r="J5" s="5" t="s">
        <v>7</v>
      </c>
      <c r="K5" s="5"/>
      <c r="L5" s="5"/>
      <c r="M5" s="5"/>
    </row>
    <row r="6" ht="23.1" customHeight="true" spans="1:13">
      <c r="A6" s="4" t="s">
        <v>8</v>
      </c>
      <c r="B6" s="4"/>
      <c r="C6" s="5" t="s">
        <v>9</v>
      </c>
      <c r="D6" s="5"/>
      <c r="E6" s="5"/>
      <c r="F6" s="5"/>
      <c r="G6" s="5"/>
      <c r="H6" s="5" t="s">
        <v>10</v>
      </c>
      <c r="I6" s="5"/>
      <c r="J6" s="5">
        <v>55565394</v>
      </c>
      <c r="K6" s="5"/>
      <c r="L6" s="5"/>
      <c r="M6" s="5"/>
    </row>
    <row r="7" ht="23.1" customHeight="true" spans="1:13">
      <c r="A7" s="4" t="s">
        <v>11</v>
      </c>
      <c r="B7" s="4"/>
      <c r="C7" s="4"/>
      <c r="D7" s="4"/>
      <c r="E7" s="4" t="s">
        <v>12</v>
      </c>
      <c r="F7" s="4"/>
      <c r="G7" s="4" t="s">
        <v>13</v>
      </c>
      <c r="H7" s="4" t="s">
        <v>14</v>
      </c>
      <c r="I7" s="4"/>
      <c r="J7" s="4" t="s">
        <v>15</v>
      </c>
      <c r="K7" s="4" t="s">
        <v>16</v>
      </c>
      <c r="L7" s="4"/>
      <c r="M7" s="4" t="s">
        <v>17</v>
      </c>
    </row>
    <row r="8" ht="23.1" customHeight="true" spans="1:13">
      <c r="A8" s="4"/>
      <c r="B8" s="4"/>
      <c r="C8" s="4" t="s">
        <v>18</v>
      </c>
      <c r="D8" s="4"/>
      <c r="E8" s="17">
        <f>E9+E10+E11</f>
        <v>25.05</v>
      </c>
      <c r="F8" s="17"/>
      <c r="G8" s="17">
        <v>25.05</v>
      </c>
      <c r="H8" s="17">
        <v>25.05</v>
      </c>
      <c r="I8" s="17"/>
      <c r="J8" s="4">
        <v>10</v>
      </c>
      <c r="K8" s="24">
        <f>H8/G8</f>
        <v>1</v>
      </c>
      <c r="L8" s="24"/>
      <c r="M8" s="26">
        <f>K8*J8</f>
        <v>10</v>
      </c>
    </row>
    <row r="9" ht="23.1" customHeight="true" spans="1:13">
      <c r="A9" s="4"/>
      <c r="B9" s="4"/>
      <c r="C9" s="4" t="s">
        <v>19</v>
      </c>
      <c r="D9" s="4"/>
      <c r="E9" s="17">
        <v>25.05</v>
      </c>
      <c r="F9" s="17"/>
      <c r="G9" s="18">
        <v>25.05</v>
      </c>
      <c r="H9" s="18">
        <v>25.05</v>
      </c>
      <c r="I9" s="18"/>
      <c r="J9" s="4" t="s">
        <v>20</v>
      </c>
      <c r="K9" s="4"/>
      <c r="L9" s="4"/>
      <c r="M9" s="4" t="s">
        <v>20</v>
      </c>
    </row>
    <row r="10" ht="23.1" customHeight="true" spans="1:13">
      <c r="A10" s="4"/>
      <c r="B10" s="4"/>
      <c r="C10" s="4" t="s">
        <v>21</v>
      </c>
      <c r="D10" s="4"/>
      <c r="E10" s="4"/>
      <c r="F10" s="4"/>
      <c r="G10" s="4"/>
      <c r="H10" s="4"/>
      <c r="I10" s="4"/>
      <c r="J10" s="4" t="s">
        <v>20</v>
      </c>
      <c r="K10" s="4"/>
      <c r="L10" s="4"/>
      <c r="M10" s="4" t="s">
        <v>20</v>
      </c>
    </row>
    <row r="11" ht="23.1" customHeight="true" spans="1:13">
      <c r="A11" s="4"/>
      <c r="B11" s="4"/>
      <c r="C11" s="4" t="s">
        <v>22</v>
      </c>
      <c r="D11" s="4"/>
      <c r="E11" s="4"/>
      <c r="F11" s="4"/>
      <c r="G11" s="4"/>
      <c r="H11" s="4"/>
      <c r="I11" s="4"/>
      <c r="J11" s="4" t="s">
        <v>20</v>
      </c>
      <c r="K11" s="4"/>
      <c r="L11" s="4"/>
      <c r="M11" s="4" t="s">
        <v>20</v>
      </c>
    </row>
    <row r="12" ht="23.1" customHeight="true" spans="1:13">
      <c r="A12" s="4" t="s">
        <v>23</v>
      </c>
      <c r="B12" s="4" t="s">
        <v>24</v>
      </c>
      <c r="C12" s="4"/>
      <c r="D12" s="4"/>
      <c r="E12" s="4"/>
      <c r="F12" s="4"/>
      <c r="G12" s="4"/>
      <c r="H12" s="4" t="s">
        <v>25</v>
      </c>
      <c r="I12" s="4"/>
      <c r="J12" s="4"/>
      <c r="K12" s="4"/>
      <c r="L12" s="4"/>
      <c r="M12" s="4"/>
    </row>
    <row r="13" ht="125.1" customHeight="true" spans="1:13">
      <c r="A13" s="4"/>
      <c r="B13" s="6" t="s">
        <v>26</v>
      </c>
      <c r="C13" s="7"/>
      <c r="D13" s="7"/>
      <c r="E13" s="7"/>
      <c r="F13" s="7"/>
      <c r="G13" s="19"/>
      <c r="H13" s="6" t="s">
        <v>27</v>
      </c>
      <c r="I13" s="7"/>
      <c r="J13" s="7"/>
      <c r="K13" s="7"/>
      <c r="L13" s="7"/>
      <c r="M13" s="19"/>
    </row>
    <row r="14" ht="36" customHeight="true" spans="1:13">
      <c r="A14" s="4" t="s">
        <v>28</v>
      </c>
      <c r="B14" s="4" t="s">
        <v>29</v>
      </c>
      <c r="C14" s="4" t="s">
        <v>30</v>
      </c>
      <c r="D14" s="4" t="s">
        <v>31</v>
      </c>
      <c r="E14" s="4"/>
      <c r="F14" s="4" t="s">
        <v>32</v>
      </c>
      <c r="G14" s="4"/>
      <c r="H14" s="4" t="s">
        <v>33</v>
      </c>
      <c r="I14" s="4"/>
      <c r="J14" s="4" t="s">
        <v>15</v>
      </c>
      <c r="K14" s="4" t="s">
        <v>17</v>
      </c>
      <c r="L14" s="4" t="s">
        <v>34</v>
      </c>
      <c r="M14" s="4"/>
    </row>
    <row r="15" ht="47.1" customHeight="true" spans="1:13">
      <c r="A15" s="4"/>
      <c r="B15" s="8" t="s">
        <v>35</v>
      </c>
      <c r="C15" s="4" t="s">
        <v>36</v>
      </c>
      <c r="D15" s="5" t="s">
        <v>37</v>
      </c>
      <c r="E15" s="5"/>
      <c r="F15" s="5" t="s">
        <v>38</v>
      </c>
      <c r="G15" s="5"/>
      <c r="H15" s="5" t="s">
        <v>39</v>
      </c>
      <c r="I15" s="5"/>
      <c r="J15" s="5">
        <v>5</v>
      </c>
      <c r="K15" s="5">
        <v>5</v>
      </c>
      <c r="L15" s="5"/>
      <c r="M15" s="5"/>
    </row>
    <row r="16" ht="21.95" customHeight="true" spans="1:13">
      <c r="A16" s="4"/>
      <c r="B16" s="9"/>
      <c r="C16" s="4"/>
      <c r="D16" s="5" t="s">
        <v>40</v>
      </c>
      <c r="E16" s="5"/>
      <c r="F16" s="5" t="s">
        <v>41</v>
      </c>
      <c r="G16" s="5"/>
      <c r="H16" s="12" t="s">
        <v>42</v>
      </c>
      <c r="I16" s="12"/>
      <c r="J16" s="12">
        <v>5</v>
      </c>
      <c r="K16" s="12">
        <v>5</v>
      </c>
      <c r="L16" s="12"/>
      <c r="M16" s="12"/>
    </row>
    <row r="17" ht="45.95" customHeight="true" spans="1:13">
      <c r="A17" s="4"/>
      <c r="B17" s="9"/>
      <c r="C17" s="4"/>
      <c r="D17" s="5" t="s">
        <v>43</v>
      </c>
      <c r="E17" s="5"/>
      <c r="F17" s="5" t="s">
        <v>44</v>
      </c>
      <c r="G17" s="5"/>
      <c r="H17" s="12" t="s">
        <v>45</v>
      </c>
      <c r="I17" s="12"/>
      <c r="J17" s="12">
        <v>5</v>
      </c>
      <c r="K17" s="12">
        <v>5</v>
      </c>
      <c r="L17" s="12"/>
      <c r="M17" s="12"/>
    </row>
    <row r="18" ht="15.95" customHeight="true" spans="1:13">
      <c r="A18" s="4"/>
      <c r="B18" s="9"/>
      <c r="C18" s="4" t="s">
        <v>46</v>
      </c>
      <c r="D18" s="5" t="s">
        <v>47</v>
      </c>
      <c r="E18" s="5"/>
      <c r="F18" s="20">
        <v>1</v>
      </c>
      <c r="G18" s="5"/>
      <c r="H18" s="21">
        <v>1</v>
      </c>
      <c r="I18" s="12"/>
      <c r="J18" s="12">
        <v>5</v>
      </c>
      <c r="K18" s="12">
        <v>5</v>
      </c>
      <c r="L18" s="12"/>
      <c r="M18" s="12"/>
    </row>
    <row r="19" s="1" customFormat="true" ht="41.1" customHeight="true" spans="1:13">
      <c r="A19" s="10"/>
      <c r="B19" s="11"/>
      <c r="C19" s="10"/>
      <c r="D19" s="12" t="s">
        <v>48</v>
      </c>
      <c r="E19" s="12"/>
      <c r="F19" s="21">
        <v>1</v>
      </c>
      <c r="G19" s="12"/>
      <c r="H19" s="21">
        <v>1</v>
      </c>
      <c r="I19" s="12"/>
      <c r="J19" s="12">
        <v>5</v>
      </c>
      <c r="K19" s="12">
        <v>4</v>
      </c>
      <c r="L19" s="12" t="s">
        <v>49</v>
      </c>
      <c r="M19" s="12"/>
    </row>
    <row r="20" ht="27.95" customHeight="true" spans="1:13">
      <c r="A20" s="4"/>
      <c r="B20" s="9"/>
      <c r="C20" s="4"/>
      <c r="D20" s="5" t="s">
        <v>50</v>
      </c>
      <c r="E20" s="5"/>
      <c r="F20" s="5" t="s">
        <v>51</v>
      </c>
      <c r="G20" s="5"/>
      <c r="H20" s="21">
        <v>0.99</v>
      </c>
      <c r="I20" s="12"/>
      <c r="J20" s="12">
        <v>5</v>
      </c>
      <c r="K20" s="12">
        <v>5</v>
      </c>
      <c r="L20" s="12"/>
      <c r="M20" s="12"/>
    </row>
    <row r="21" ht="66.95" customHeight="true" spans="1:13">
      <c r="A21" s="4"/>
      <c r="B21" s="9"/>
      <c r="C21" s="4" t="s">
        <v>52</v>
      </c>
      <c r="D21" s="5" t="s">
        <v>53</v>
      </c>
      <c r="E21" s="5"/>
      <c r="F21" s="5" t="s">
        <v>54</v>
      </c>
      <c r="G21" s="5"/>
      <c r="H21" s="12" t="s">
        <v>55</v>
      </c>
      <c r="I21" s="12"/>
      <c r="J21" s="12">
        <v>5</v>
      </c>
      <c r="K21" s="12">
        <v>4</v>
      </c>
      <c r="L21" s="12" t="s">
        <v>56</v>
      </c>
      <c r="M21" s="12"/>
    </row>
    <row r="22" ht="27.95" customHeight="true" spans="1:13">
      <c r="A22" s="4"/>
      <c r="B22" s="9"/>
      <c r="C22" s="4"/>
      <c r="D22" s="5" t="s">
        <v>57</v>
      </c>
      <c r="E22" s="5"/>
      <c r="F22" s="20">
        <v>1</v>
      </c>
      <c r="G22" s="5"/>
      <c r="H22" s="21">
        <v>1</v>
      </c>
      <c r="I22" s="12"/>
      <c r="J22" s="12">
        <v>5</v>
      </c>
      <c r="K22" s="12">
        <v>5</v>
      </c>
      <c r="L22" s="12"/>
      <c r="M22" s="12"/>
    </row>
    <row r="23" ht="29.25" customHeight="true" spans="1:13">
      <c r="A23" s="4"/>
      <c r="B23" s="8" t="s">
        <v>58</v>
      </c>
      <c r="C23" s="4" t="s">
        <v>59</v>
      </c>
      <c r="D23" s="5" t="s">
        <v>60</v>
      </c>
      <c r="E23" s="5"/>
      <c r="F23" s="5" t="s">
        <v>61</v>
      </c>
      <c r="G23" s="5"/>
      <c r="H23" s="12" t="s">
        <v>62</v>
      </c>
      <c r="I23" s="12"/>
      <c r="J23" s="12">
        <v>4</v>
      </c>
      <c r="K23" s="12">
        <v>4</v>
      </c>
      <c r="L23" s="12"/>
      <c r="M23" s="12"/>
    </row>
    <row r="24" ht="27" customHeight="true" spans="1:13">
      <c r="A24" s="4"/>
      <c r="B24" s="9"/>
      <c r="C24" s="4"/>
      <c r="D24" s="5" t="s">
        <v>63</v>
      </c>
      <c r="E24" s="5"/>
      <c r="F24" s="5" t="s">
        <v>64</v>
      </c>
      <c r="G24" s="5"/>
      <c r="H24" s="12" t="s">
        <v>65</v>
      </c>
      <c r="I24" s="12"/>
      <c r="J24" s="12">
        <v>3</v>
      </c>
      <c r="K24" s="12">
        <v>2.84</v>
      </c>
      <c r="L24" s="12"/>
      <c r="M24" s="12"/>
    </row>
    <row r="25" ht="32.25" customHeight="true" spans="1:13">
      <c r="A25" s="4"/>
      <c r="B25" s="13"/>
      <c r="C25" s="4"/>
      <c r="D25" s="5" t="s">
        <v>66</v>
      </c>
      <c r="E25" s="5"/>
      <c r="F25" s="5" t="s">
        <v>67</v>
      </c>
      <c r="G25" s="5"/>
      <c r="H25" s="12" t="s">
        <v>68</v>
      </c>
      <c r="I25" s="12"/>
      <c r="J25" s="12">
        <v>3</v>
      </c>
      <c r="K25" s="12">
        <v>3</v>
      </c>
      <c r="L25" s="12"/>
      <c r="M25" s="12"/>
    </row>
    <row r="26" ht="32.1" customHeight="true" spans="1:13">
      <c r="A26" s="4"/>
      <c r="B26" s="4" t="s">
        <v>69</v>
      </c>
      <c r="C26" s="12" t="s">
        <v>70</v>
      </c>
      <c r="D26" s="12" t="s">
        <v>71</v>
      </c>
      <c r="E26" s="12"/>
      <c r="F26" s="21">
        <v>1</v>
      </c>
      <c r="G26" s="12"/>
      <c r="H26" s="21">
        <v>1</v>
      </c>
      <c r="I26" s="12"/>
      <c r="J26" s="12">
        <v>7.5</v>
      </c>
      <c r="K26" s="12">
        <v>7.5</v>
      </c>
      <c r="L26" s="12"/>
      <c r="M26" s="12"/>
    </row>
    <row r="27" s="1" customFormat="true" ht="117" customHeight="true" spans="1:13">
      <c r="A27" s="10"/>
      <c r="B27" s="10"/>
      <c r="C27" s="12"/>
      <c r="D27" s="12" t="s">
        <v>72</v>
      </c>
      <c r="E27" s="12"/>
      <c r="F27" s="22" t="s">
        <v>73</v>
      </c>
      <c r="G27" s="23"/>
      <c r="H27" s="12" t="s">
        <v>74</v>
      </c>
      <c r="I27" s="12"/>
      <c r="J27" s="12">
        <v>7.5</v>
      </c>
      <c r="K27" s="12">
        <v>6</v>
      </c>
      <c r="L27" s="12"/>
      <c r="M27" s="12"/>
    </row>
    <row r="28" s="1" customFormat="true" ht="92.1" customHeight="true" spans="1:13">
      <c r="A28" s="10"/>
      <c r="B28" s="10"/>
      <c r="C28" s="12" t="s">
        <v>75</v>
      </c>
      <c r="D28" s="12" t="s">
        <v>76</v>
      </c>
      <c r="E28" s="12"/>
      <c r="F28" s="22" t="s">
        <v>73</v>
      </c>
      <c r="G28" s="23"/>
      <c r="H28" s="12" t="s">
        <v>77</v>
      </c>
      <c r="I28" s="12"/>
      <c r="J28" s="12">
        <v>7.5</v>
      </c>
      <c r="K28" s="12">
        <v>5.4</v>
      </c>
      <c r="L28" s="12"/>
      <c r="M28" s="12"/>
    </row>
    <row r="29" s="1" customFormat="true" ht="162.95" customHeight="true" spans="1:13">
      <c r="A29" s="10"/>
      <c r="B29" s="10"/>
      <c r="C29" s="12"/>
      <c r="D29" s="12" t="s">
        <v>78</v>
      </c>
      <c r="E29" s="12"/>
      <c r="F29" s="22" t="s">
        <v>73</v>
      </c>
      <c r="G29" s="23"/>
      <c r="H29" s="12" t="s">
        <v>79</v>
      </c>
      <c r="I29" s="12"/>
      <c r="J29" s="12">
        <v>7.5</v>
      </c>
      <c r="K29" s="12">
        <v>6</v>
      </c>
      <c r="L29" s="12"/>
      <c r="M29" s="12"/>
    </row>
    <row r="30" ht="48" customHeight="true" spans="1:13">
      <c r="A30" s="4"/>
      <c r="B30" s="4" t="s">
        <v>80</v>
      </c>
      <c r="C30" s="4" t="s">
        <v>81</v>
      </c>
      <c r="D30" s="5" t="s">
        <v>82</v>
      </c>
      <c r="E30" s="5"/>
      <c r="F30" s="5" t="s">
        <v>83</v>
      </c>
      <c r="G30" s="5"/>
      <c r="H30" s="20">
        <v>0.9731</v>
      </c>
      <c r="I30" s="5"/>
      <c r="J30" s="5">
        <v>10</v>
      </c>
      <c r="K30" s="5">
        <v>9</v>
      </c>
      <c r="L30" s="5"/>
      <c r="M30" s="5"/>
    </row>
    <row r="31" ht="24" customHeight="true" spans="1:13">
      <c r="A31" s="14" t="s">
        <v>84</v>
      </c>
      <c r="B31" s="14"/>
      <c r="C31" s="14"/>
      <c r="D31" s="14"/>
      <c r="E31" s="14"/>
      <c r="F31" s="14"/>
      <c r="G31" s="14"/>
      <c r="H31" s="14"/>
      <c r="I31" s="14"/>
      <c r="J31" s="14">
        <v>100</v>
      </c>
      <c r="K31" s="25">
        <f>SUM(K15:K30,M8)</f>
        <v>91.74</v>
      </c>
      <c r="L31" s="14"/>
      <c r="M31" s="14"/>
    </row>
    <row r="32" ht="111.95" customHeight="true" spans="1:13">
      <c r="A32" s="15" t="s">
        <v>85</v>
      </c>
      <c r="B32" s="16"/>
      <c r="C32" s="16"/>
      <c r="D32" s="16"/>
      <c r="E32" s="16"/>
      <c r="F32" s="16"/>
      <c r="G32" s="16"/>
      <c r="H32" s="16"/>
      <c r="I32" s="16"/>
      <c r="J32" s="16"/>
      <c r="K32" s="16"/>
      <c r="L32" s="16"/>
      <c r="M32" s="16"/>
    </row>
  </sheetData>
  <mergeCells count="119">
    <mergeCell ref="A1:M1"/>
    <mergeCell ref="A2:M2"/>
    <mergeCell ref="A4:B4"/>
    <mergeCell ref="C4:M4"/>
    <mergeCell ref="A5:B5"/>
    <mergeCell ref="C5:G5"/>
    <mergeCell ref="H5:I5"/>
    <mergeCell ref="J5:M5"/>
    <mergeCell ref="A6:B6"/>
    <mergeCell ref="C6:G6"/>
    <mergeCell ref="H6:I6"/>
    <mergeCell ref="J6:M6"/>
    <mergeCell ref="C7:D7"/>
    <mergeCell ref="E7:F7"/>
    <mergeCell ref="H7:I7"/>
    <mergeCell ref="K7:L7"/>
    <mergeCell ref="C8:D8"/>
    <mergeCell ref="E8:F8"/>
    <mergeCell ref="H8:I8"/>
    <mergeCell ref="K8:L8"/>
    <mergeCell ref="C9:D9"/>
    <mergeCell ref="E9:F9"/>
    <mergeCell ref="H9:I9"/>
    <mergeCell ref="K9:L9"/>
    <mergeCell ref="C10:D10"/>
    <mergeCell ref="E10:F10"/>
    <mergeCell ref="H10:I10"/>
    <mergeCell ref="K10:L10"/>
    <mergeCell ref="C11:D11"/>
    <mergeCell ref="E11:F11"/>
    <mergeCell ref="H11:I11"/>
    <mergeCell ref="K11:L11"/>
    <mergeCell ref="B12:G12"/>
    <mergeCell ref="H12:M12"/>
    <mergeCell ref="B13:G13"/>
    <mergeCell ref="H13:M13"/>
    <mergeCell ref="D14:E14"/>
    <mergeCell ref="F14:G14"/>
    <mergeCell ref="H14:I14"/>
    <mergeCell ref="L14:M14"/>
    <mergeCell ref="D15:E15"/>
    <mergeCell ref="F15:G15"/>
    <mergeCell ref="H15:I15"/>
    <mergeCell ref="L15:M15"/>
    <mergeCell ref="D16:E16"/>
    <mergeCell ref="F16:G16"/>
    <mergeCell ref="H16:I16"/>
    <mergeCell ref="L16:M16"/>
    <mergeCell ref="D17:E17"/>
    <mergeCell ref="F17:G17"/>
    <mergeCell ref="H17:I17"/>
    <mergeCell ref="L17:M17"/>
    <mergeCell ref="D18:E18"/>
    <mergeCell ref="F18:G18"/>
    <mergeCell ref="H18:I18"/>
    <mergeCell ref="L18:M18"/>
    <mergeCell ref="D19:E19"/>
    <mergeCell ref="F19:G19"/>
    <mergeCell ref="H19:I19"/>
    <mergeCell ref="L19:M19"/>
    <mergeCell ref="D20:E20"/>
    <mergeCell ref="F20:G20"/>
    <mergeCell ref="H20:I20"/>
    <mergeCell ref="L20:M20"/>
    <mergeCell ref="D21:E21"/>
    <mergeCell ref="F21:G21"/>
    <mergeCell ref="H21:I21"/>
    <mergeCell ref="L21:M21"/>
    <mergeCell ref="D22:E22"/>
    <mergeCell ref="F22:G22"/>
    <mergeCell ref="H22:I22"/>
    <mergeCell ref="L22:M22"/>
    <mergeCell ref="D23:E23"/>
    <mergeCell ref="F23:G23"/>
    <mergeCell ref="H23:I23"/>
    <mergeCell ref="L23:M23"/>
    <mergeCell ref="D24:E24"/>
    <mergeCell ref="F24:G24"/>
    <mergeCell ref="H24:I24"/>
    <mergeCell ref="L24:M24"/>
    <mergeCell ref="D25:E25"/>
    <mergeCell ref="F25:G25"/>
    <mergeCell ref="H25:I25"/>
    <mergeCell ref="L25:M25"/>
    <mergeCell ref="D26:E26"/>
    <mergeCell ref="F26:G26"/>
    <mergeCell ref="H26:I26"/>
    <mergeCell ref="L26:M26"/>
    <mergeCell ref="D27:E27"/>
    <mergeCell ref="F27:G27"/>
    <mergeCell ref="H27:I27"/>
    <mergeCell ref="L27:M27"/>
    <mergeCell ref="D28:E28"/>
    <mergeCell ref="F28:G28"/>
    <mergeCell ref="H28:I28"/>
    <mergeCell ref="L28:M28"/>
    <mergeCell ref="D29:E29"/>
    <mergeCell ref="F29:G29"/>
    <mergeCell ref="H29:I29"/>
    <mergeCell ref="L29:M29"/>
    <mergeCell ref="D30:E30"/>
    <mergeCell ref="F30:G30"/>
    <mergeCell ref="H30:I30"/>
    <mergeCell ref="L30:M30"/>
    <mergeCell ref="A31:I31"/>
    <mergeCell ref="L31:M31"/>
    <mergeCell ref="A32:M32"/>
    <mergeCell ref="A12:A13"/>
    <mergeCell ref="A14:A30"/>
    <mergeCell ref="B15:B22"/>
    <mergeCell ref="B23:B25"/>
    <mergeCell ref="B26:B29"/>
    <mergeCell ref="C15:C17"/>
    <mergeCell ref="C18:C20"/>
    <mergeCell ref="C21:C22"/>
    <mergeCell ref="C23:C25"/>
    <mergeCell ref="C26:C27"/>
    <mergeCell ref="C28:C29"/>
    <mergeCell ref="A7:B11"/>
  </mergeCells>
  <pageMargins left="0.7" right="0.7" top="0.75" bottom="0.75" header="0.3" footer="0.3"/>
  <pageSetup paperSize="9" scale="87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liuling</dc:creator>
  <cp:lastModifiedBy>user</cp:lastModifiedBy>
  <dcterms:created xsi:type="dcterms:W3CDTF">2023-05-13T19:15:00Z</dcterms:created>
  <cp:lastPrinted>2024-03-05T10:53:00Z</cp:lastPrinted>
  <dcterms:modified xsi:type="dcterms:W3CDTF">2024-08-15T09:03:42Z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2052-11.8.2.9980</vt:lpwstr>
  </property>
  <property fmtid="{D5CDD505-2E9C-101B-9397-08002B2CF9AE}" pid="3" name="ICV">
    <vt:lpwstr>F4F798D7090A497FAB7A23C690CD9615_13</vt:lpwstr>
  </property>
</Properties>
</file>