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15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<sst xmlns="http://schemas.openxmlformats.org/spreadsheetml/2006/main" count="90" uniqueCount="81">
  <si>
    <r>
      <rPr>
        <sz val="18"/>
        <color theme="1"/>
        <rFont val="方正小标宋简体"/>
        <charset val="134"/>
      </rPr>
      <t>项目支出绩效自评表</t>
    </r>
  </si>
  <si>
    <r>
      <rPr>
        <sz val="14"/>
        <color theme="1"/>
        <rFont val="宋体"/>
        <charset val="134"/>
      </rPr>
      <t>（</t>
    </r>
    <r>
      <rPr>
        <sz val="14"/>
        <color theme="1"/>
        <rFont val="宋体"/>
        <charset val="134"/>
      </rPr>
      <t>2023</t>
    </r>
    <r>
      <rPr>
        <sz val="14"/>
        <color theme="1"/>
        <rFont val="宋体"/>
        <charset val="134"/>
      </rPr>
      <t>年度）</t>
    </r>
  </si>
  <si>
    <r>
      <rPr>
        <sz val="10.5"/>
        <color theme="1"/>
        <rFont val="宋体"/>
        <charset val="134"/>
      </rPr>
      <t>项目名称</t>
    </r>
  </si>
  <si>
    <t>机关党风廉政建设</t>
  </si>
  <si>
    <r>
      <rPr>
        <sz val="10.5"/>
        <color theme="1"/>
        <rFont val="宋体"/>
        <charset val="134"/>
      </rPr>
      <t>主管部门</t>
    </r>
  </si>
  <si>
    <t>北京市广播电视局</t>
  </si>
  <si>
    <t>实施单位</t>
  </si>
  <si>
    <t>北京市广播电视局本级</t>
  </si>
  <si>
    <r>
      <rPr>
        <sz val="10.5"/>
        <color theme="1"/>
        <rFont val="宋体"/>
        <charset val="134"/>
      </rPr>
      <t>项目负责人</t>
    </r>
  </si>
  <si>
    <t>李文全</t>
  </si>
  <si>
    <t>联系电话</t>
  </si>
  <si>
    <t>项目资金
（万元）</t>
  </si>
  <si>
    <t>年初预算数</t>
  </si>
  <si>
    <t>全年预算数</t>
  </si>
  <si>
    <t>全年执行数</t>
  </si>
  <si>
    <r>
      <rPr>
        <sz val="10.5"/>
        <color theme="1"/>
        <rFont val="宋体"/>
        <charset val="134"/>
      </rPr>
      <t>分值</t>
    </r>
  </si>
  <si>
    <r>
      <rPr>
        <sz val="10.5"/>
        <color theme="1"/>
        <rFont val="宋体"/>
        <charset val="134"/>
      </rPr>
      <t>执行率</t>
    </r>
  </si>
  <si>
    <r>
      <rPr>
        <sz val="10.5"/>
        <color theme="1"/>
        <rFont val="宋体"/>
        <charset val="134"/>
      </rPr>
      <t>得分</t>
    </r>
  </si>
  <si>
    <t>年度资金总额</t>
  </si>
  <si>
    <t>其中：当年财政拨款</t>
  </si>
  <si>
    <r>
      <rPr>
        <sz val="10.5"/>
        <color theme="1"/>
        <rFont val="宋体"/>
        <charset val="134"/>
      </rPr>
      <t>—</t>
    </r>
  </si>
  <si>
    <t>上年结转资金</t>
  </si>
  <si>
    <t>其他资金</t>
  </si>
  <si>
    <r>
      <rPr>
        <sz val="10.5"/>
        <color theme="1"/>
        <rFont val="宋体"/>
        <charset val="134"/>
      </rPr>
      <t>年度总体目标</t>
    </r>
  </si>
  <si>
    <t>预期目标</t>
  </si>
  <si>
    <t>实际完成情况</t>
  </si>
  <si>
    <t>通过开展廉政宣传教育、监督执纪、内部审计工作，进一步提升廉洁自律意识，强化监督意识。</t>
  </si>
  <si>
    <t>能够形式多样地及时开展廉政宣传教育、根据时间节点有效监督执纪、内部审计工作贯穿全年并覆盖局重点工作，廉洁自律意识稳步提升。</t>
  </si>
  <si>
    <t>绩
效
指
标</t>
  </si>
  <si>
    <t>一级
指标</t>
  </si>
  <si>
    <t>二级
指标</t>
  </si>
  <si>
    <t>三级指标</t>
  </si>
  <si>
    <t>年度指标值</t>
  </si>
  <si>
    <t>实际完成值</t>
  </si>
  <si>
    <t>分值</t>
  </si>
  <si>
    <t>得分</t>
  </si>
  <si>
    <t>偏差原因分析及改进措施</t>
  </si>
  <si>
    <t>产出指标</t>
  </si>
  <si>
    <t>数量
指标</t>
  </si>
  <si>
    <t>制作廉政教育展板</t>
  </si>
  <si>
    <r>
      <rPr>
        <sz val="10.5"/>
        <rFont val="东文宋体"/>
        <charset val="134"/>
      </rPr>
      <t>≥</t>
    </r>
    <r>
      <rPr>
        <sz val="10.5"/>
        <rFont val="宋体"/>
        <charset val="134"/>
      </rPr>
      <t>6块</t>
    </r>
  </si>
  <si>
    <t>购买廉政教育音像制品</t>
  </si>
  <si>
    <t>≥20套</t>
  </si>
  <si>
    <t>49套</t>
  </si>
  <si>
    <t>购买廉政教育书籍</t>
  </si>
  <si>
    <r>
      <rPr>
        <sz val="10.5"/>
        <rFont val="东文宋体"/>
        <charset val="134"/>
      </rPr>
      <t>≥</t>
    </r>
    <r>
      <rPr>
        <sz val="10.5"/>
        <rFont val="宋体"/>
        <charset val="134"/>
      </rPr>
      <t>300本</t>
    </r>
  </si>
  <si>
    <t>807本</t>
  </si>
  <si>
    <t>形成审计报告份数</t>
  </si>
  <si>
    <t>≤22份</t>
  </si>
  <si>
    <t>22份</t>
  </si>
  <si>
    <t>质量
指标</t>
  </si>
  <si>
    <t>内部审计工作符合标准</t>
  </si>
  <si>
    <t>优良中低差</t>
  </si>
  <si>
    <t>及时发现问题并整改，完成质量优。</t>
  </si>
  <si>
    <t>时效
指标</t>
  </si>
  <si>
    <t>审计项目按期完成率</t>
  </si>
  <si>
    <r>
      <rPr>
        <sz val="10.5"/>
        <rFont val="东文宋体"/>
        <charset val="134"/>
      </rPr>
      <t>≥</t>
    </r>
    <r>
      <rPr>
        <sz val="10.5"/>
        <rFont val="宋体"/>
        <charset val="134"/>
      </rPr>
      <t>95%</t>
    </r>
  </si>
  <si>
    <t>资金支出与合同约定支付进度符合率</t>
  </si>
  <si>
    <t>=100%</t>
  </si>
  <si>
    <t>成本
指标</t>
  </si>
  <si>
    <t>经济成本
指标</t>
  </si>
  <si>
    <t>审计咨询服务项目经济成本</t>
  </si>
  <si>
    <t>≤47万元</t>
  </si>
  <si>
    <t>47万</t>
  </si>
  <si>
    <t>查办案件误餐费</t>
  </si>
  <si>
    <t>≤450元/人</t>
  </si>
  <si>
    <t>廉政宣传教育</t>
  </si>
  <si>
    <r>
      <rPr>
        <sz val="10.5"/>
        <rFont val="东文宋体"/>
        <charset val="134"/>
      </rPr>
      <t>≤</t>
    </r>
    <r>
      <rPr>
        <sz val="10.5"/>
        <rFont val="宋体"/>
        <charset val="134"/>
      </rPr>
      <t>3.18万元</t>
    </r>
  </si>
  <si>
    <t>2.4万</t>
  </si>
  <si>
    <r>
      <rPr>
        <sz val="10.5"/>
        <rFont val="东文宋体"/>
        <charset val="134"/>
      </rPr>
      <t>≤</t>
    </r>
    <r>
      <rPr>
        <sz val="10.5"/>
        <rFont val="宋体"/>
        <charset val="134"/>
      </rPr>
      <t>0.48万元</t>
    </r>
  </si>
  <si>
    <t>0.48万</t>
  </si>
  <si>
    <t>查办案交通餐费</t>
  </si>
  <si>
    <r>
      <rPr>
        <sz val="10.5"/>
        <rFont val="东文宋体"/>
        <charset val="134"/>
      </rPr>
      <t>≤</t>
    </r>
    <r>
      <rPr>
        <sz val="10.5"/>
        <rFont val="宋体"/>
        <charset val="134"/>
      </rPr>
      <t>1200元/人</t>
    </r>
  </si>
  <si>
    <t>调查、取证复印、打印费用</t>
  </si>
  <si>
    <r>
      <rPr>
        <sz val="10.5"/>
        <rFont val="东文宋体"/>
        <charset val="134"/>
      </rPr>
      <t>≤</t>
    </r>
    <r>
      <rPr>
        <sz val="10.5"/>
        <rFont val="宋体"/>
        <charset val="134"/>
      </rPr>
      <t>500元</t>
    </r>
  </si>
  <si>
    <t>效益指标</t>
  </si>
  <si>
    <t>可持续影响指标</t>
  </si>
  <si>
    <t>廉政风险防控能力得到提升</t>
  </si>
  <si>
    <t>廉政风险防控能力得到提升。</t>
  </si>
  <si>
    <r>
      <rPr>
        <b/>
        <sz val="10.5"/>
        <color theme="1"/>
        <rFont val="宋体"/>
        <charset val="134"/>
      </rPr>
      <t>总分</t>
    </r>
  </si>
  <si>
    <t xml:space="preserve"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
</t>
  </si>
</sst>
</file>

<file path=xl/styles.xml><?xml version="1.0" encoding="utf-8"?>
<styleSheet xmlns="http://schemas.openxmlformats.org/spreadsheetml/2006/main">
  <numFmts count="6">
    <numFmt numFmtId="176" formatCode="0.000000_ "/>
    <numFmt numFmtId="177" formatCode="0.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b/>
      <sz val="10.5"/>
      <color theme="1"/>
      <name val="宋体"/>
      <charset val="134"/>
    </font>
    <font>
      <sz val="10.5"/>
      <name val="东文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8" fillId="17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11" fillId="0" borderId="5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6" fillId="0" borderId="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21" fillId="0" borderId="6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20" fillId="21" borderId="7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22" fillId="22" borderId="7" applyNumberFormat="false" applyAlignment="false" applyProtection="false">
      <alignment vertical="center"/>
    </xf>
    <xf numFmtId="0" fontId="23" fillId="21" borderId="8" applyNumberFormat="false" applyAlignment="false" applyProtection="false">
      <alignment vertical="center"/>
    </xf>
    <xf numFmtId="0" fontId="25" fillId="30" borderId="9" applyNumberFormat="false" applyAlignment="false" applyProtection="false">
      <alignment vertical="center"/>
    </xf>
    <xf numFmtId="0" fontId="15" fillId="0" borderId="3" applyNumberFormat="false" applyFill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10" borderId="2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left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0" fillId="0" borderId="0" xfId="0" applyFont="true" applyAlignment="true">
      <alignment horizontal="left" vertical="center" wrapText="true"/>
    </xf>
    <xf numFmtId="0" fontId="0" fillId="0" borderId="0" xfId="0" applyFont="true" applyAlignment="true">
      <alignment horizontal="left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10" fontId="4" fillId="0" borderId="1" xfId="0" applyNumberFormat="true" applyFont="true" applyFill="true" applyBorder="true" applyAlignment="true">
      <alignment horizontal="center" vertical="center" wrapText="true"/>
    </xf>
    <xf numFmtId="49" fontId="6" fillId="0" borderId="1" xfId="0" applyNumberFormat="true" applyFont="true" applyFill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 wrapText="true"/>
    </xf>
    <xf numFmtId="0" fontId="4" fillId="0" borderId="1" xfId="0" applyNumberFormat="true" applyFont="true" applyFill="true" applyBorder="true" applyAlignment="true" applyProtection="true">
      <alignment horizontal="center" vertical="center" wrapText="true"/>
    </xf>
    <xf numFmtId="177" fontId="5" fillId="0" borderId="1" xfId="0" applyNumberFormat="true" applyFont="true" applyBorder="true" applyAlignment="true">
      <alignment horizontal="center" vertical="center" wrapText="true"/>
    </xf>
    <xf numFmtId="177" fontId="3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30"/>
  <sheetViews>
    <sheetView tabSelected="1" topLeftCell="A9" workbookViewId="0">
      <selection activeCell="Q21" sqref="Q21"/>
    </sheetView>
  </sheetViews>
  <sheetFormatPr defaultColWidth="9" defaultRowHeight="13.5"/>
  <cols>
    <col min="1" max="1" width="5.5" customWidth="true"/>
    <col min="2" max="2" width="5.625" customWidth="true"/>
    <col min="4" max="4" width="13.5" customWidth="true"/>
    <col min="5" max="5" width="15.7583333333333" customWidth="true"/>
    <col min="6" max="6" width="5.5" customWidth="true"/>
    <col min="7" max="7" width="11.5" customWidth="true"/>
    <col min="8" max="9" width="7.38333333333333" customWidth="true"/>
    <col min="11" max="11" width="9.5"/>
    <col min="12" max="12" width="5.88333333333333" customWidth="true"/>
    <col min="13" max="13" width="12.3833333333333" customWidth="true"/>
  </cols>
  <sheetData>
    <row r="1" ht="23.45" customHeight="true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7.45" customHeight="true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8.1" customHeight="true"/>
    <row r="4" ht="23.1" customHeight="true" spans="1:13">
      <c r="A4" s="3" t="s">
        <v>2</v>
      </c>
      <c r="B4" s="3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27" customHeight="true" spans="1:13">
      <c r="A5" s="3" t="s">
        <v>4</v>
      </c>
      <c r="B5" s="3"/>
      <c r="C5" s="5" t="s">
        <v>5</v>
      </c>
      <c r="D5" s="5"/>
      <c r="E5" s="5"/>
      <c r="F5" s="5"/>
      <c r="G5" s="5"/>
      <c r="H5" s="5" t="s">
        <v>6</v>
      </c>
      <c r="I5" s="5"/>
      <c r="J5" s="5" t="s">
        <v>7</v>
      </c>
      <c r="K5" s="5"/>
      <c r="L5" s="5"/>
      <c r="M5" s="5"/>
    </row>
    <row r="6" ht="23.1" customHeight="true" spans="1:13">
      <c r="A6" s="3" t="s">
        <v>8</v>
      </c>
      <c r="B6" s="3"/>
      <c r="C6" s="5" t="s">
        <v>9</v>
      </c>
      <c r="D6" s="5"/>
      <c r="E6" s="5"/>
      <c r="F6" s="5"/>
      <c r="G6" s="5"/>
      <c r="H6" s="5" t="s">
        <v>10</v>
      </c>
      <c r="I6" s="5"/>
      <c r="J6" s="5">
        <v>55565480</v>
      </c>
      <c r="K6" s="5"/>
      <c r="L6" s="5"/>
      <c r="M6" s="5"/>
    </row>
    <row r="7" ht="23.1" customHeight="true" spans="1:13">
      <c r="A7" s="3" t="s">
        <v>11</v>
      </c>
      <c r="B7" s="3"/>
      <c r="C7" s="3"/>
      <c r="D7" s="3"/>
      <c r="E7" s="3" t="s">
        <v>12</v>
      </c>
      <c r="F7" s="3"/>
      <c r="G7" s="3" t="s">
        <v>13</v>
      </c>
      <c r="H7" s="3" t="s">
        <v>14</v>
      </c>
      <c r="I7" s="3"/>
      <c r="J7" s="3" t="s">
        <v>15</v>
      </c>
      <c r="K7" s="3" t="s">
        <v>16</v>
      </c>
      <c r="L7" s="3"/>
      <c r="M7" s="3" t="s">
        <v>17</v>
      </c>
    </row>
    <row r="8" ht="23.1" customHeight="true" spans="1:13">
      <c r="A8" s="3"/>
      <c r="B8" s="3"/>
      <c r="C8" s="3" t="s">
        <v>18</v>
      </c>
      <c r="D8" s="3"/>
      <c r="E8" s="10">
        <v>50.395</v>
      </c>
      <c r="F8" s="10"/>
      <c r="G8" s="10">
        <v>50.395</v>
      </c>
      <c r="H8" s="10">
        <v>49.88</v>
      </c>
      <c r="I8" s="10"/>
      <c r="J8" s="3">
        <v>10</v>
      </c>
      <c r="K8" s="14">
        <f>H8/G8</f>
        <v>0.989780732215498</v>
      </c>
      <c r="L8" s="14"/>
      <c r="M8" s="17">
        <f>K8*J8</f>
        <v>9.89780732215497</v>
      </c>
    </row>
    <row r="9" ht="23.1" customHeight="true" spans="1:13">
      <c r="A9" s="3"/>
      <c r="B9" s="3"/>
      <c r="C9" s="3" t="s">
        <v>19</v>
      </c>
      <c r="D9" s="3"/>
      <c r="E9" s="10">
        <v>50.395</v>
      </c>
      <c r="F9" s="10"/>
      <c r="G9" s="10">
        <v>50.395</v>
      </c>
      <c r="H9" s="10">
        <v>49.88</v>
      </c>
      <c r="I9" s="10"/>
      <c r="J9" s="3" t="s">
        <v>20</v>
      </c>
      <c r="K9" s="3"/>
      <c r="L9" s="3"/>
      <c r="M9" s="3" t="s">
        <v>20</v>
      </c>
    </row>
    <row r="10" ht="23.1" customHeight="true" spans="1:13">
      <c r="A10" s="3"/>
      <c r="B10" s="3"/>
      <c r="C10" s="3" t="s">
        <v>21</v>
      </c>
      <c r="D10" s="3"/>
      <c r="E10" s="3"/>
      <c r="F10" s="3"/>
      <c r="G10" s="3"/>
      <c r="H10" s="3"/>
      <c r="I10" s="3"/>
      <c r="J10" s="3" t="s">
        <v>20</v>
      </c>
      <c r="K10" s="3"/>
      <c r="L10" s="3"/>
      <c r="M10" s="3" t="s">
        <v>20</v>
      </c>
    </row>
    <row r="11" ht="23.1" customHeight="true" spans="1:13">
      <c r="A11" s="3"/>
      <c r="B11" s="3"/>
      <c r="C11" s="3" t="s">
        <v>22</v>
      </c>
      <c r="D11" s="3"/>
      <c r="E11" s="3"/>
      <c r="F11" s="3"/>
      <c r="G11" s="3"/>
      <c r="H11" s="3"/>
      <c r="I11" s="3"/>
      <c r="J11" s="3" t="s">
        <v>20</v>
      </c>
      <c r="K11" s="3"/>
      <c r="L11" s="3"/>
      <c r="M11" s="3" t="s">
        <v>20</v>
      </c>
    </row>
    <row r="12" ht="23.1" customHeight="true" spans="1:13">
      <c r="A12" s="3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</row>
    <row r="13" ht="69" customHeight="true" spans="1:13">
      <c r="A13" s="3"/>
      <c r="B13" s="6" t="s">
        <v>26</v>
      </c>
      <c r="C13" s="6"/>
      <c r="D13" s="6"/>
      <c r="E13" s="6"/>
      <c r="F13" s="6"/>
      <c r="G13" s="6"/>
      <c r="H13" s="6" t="s">
        <v>27</v>
      </c>
      <c r="I13" s="6"/>
      <c r="J13" s="6"/>
      <c r="K13" s="6"/>
      <c r="L13" s="6"/>
      <c r="M13" s="6"/>
    </row>
    <row r="14" ht="36" customHeight="true" spans="1:13">
      <c r="A14" s="3" t="s">
        <v>28</v>
      </c>
      <c r="B14" s="4" t="s">
        <v>29</v>
      </c>
      <c r="C14" s="4" t="s">
        <v>30</v>
      </c>
      <c r="D14" s="4" t="s">
        <v>31</v>
      </c>
      <c r="E14" s="4"/>
      <c r="F14" s="4" t="s">
        <v>32</v>
      </c>
      <c r="G14" s="4"/>
      <c r="H14" s="4" t="s">
        <v>33</v>
      </c>
      <c r="I14" s="4"/>
      <c r="J14" s="4" t="s">
        <v>34</v>
      </c>
      <c r="K14" s="4" t="s">
        <v>35</v>
      </c>
      <c r="L14" s="4" t="s">
        <v>36</v>
      </c>
      <c r="M14" s="4"/>
    </row>
    <row r="15" ht="28" customHeight="true" spans="1:13">
      <c r="A15" s="3"/>
      <c r="B15" s="4" t="s">
        <v>37</v>
      </c>
      <c r="C15" s="4" t="s">
        <v>38</v>
      </c>
      <c r="D15" s="4" t="s">
        <v>39</v>
      </c>
      <c r="E15" s="4"/>
      <c r="F15" s="11" t="s">
        <v>40</v>
      </c>
      <c r="G15" s="4"/>
      <c r="H15" s="4">
        <v>0</v>
      </c>
      <c r="I15" s="4"/>
      <c r="J15" s="4">
        <v>6</v>
      </c>
      <c r="K15" s="4">
        <v>0</v>
      </c>
      <c r="L15" s="4"/>
      <c r="M15" s="4"/>
    </row>
    <row r="16" ht="19" customHeight="true" spans="1:13">
      <c r="A16" s="3"/>
      <c r="B16" s="4"/>
      <c r="C16" s="4"/>
      <c r="D16" s="4" t="s">
        <v>41</v>
      </c>
      <c r="E16" s="4"/>
      <c r="F16" s="4" t="s">
        <v>42</v>
      </c>
      <c r="G16" s="4"/>
      <c r="H16" s="4" t="s">
        <v>43</v>
      </c>
      <c r="I16" s="4"/>
      <c r="J16" s="4">
        <v>7</v>
      </c>
      <c r="K16" s="4">
        <v>7</v>
      </c>
      <c r="L16" s="4"/>
      <c r="M16" s="4"/>
    </row>
    <row r="17" ht="19" customHeight="true" spans="1:13">
      <c r="A17" s="3"/>
      <c r="B17" s="4"/>
      <c r="C17" s="4"/>
      <c r="D17" s="4" t="s">
        <v>44</v>
      </c>
      <c r="E17" s="4"/>
      <c r="F17" s="11" t="s">
        <v>45</v>
      </c>
      <c r="G17" s="4"/>
      <c r="H17" s="4" t="s">
        <v>46</v>
      </c>
      <c r="I17" s="4"/>
      <c r="J17" s="4">
        <v>7</v>
      </c>
      <c r="K17" s="4">
        <v>7</v>
      </c>
      <c r="L17" s="4"/>
      <c r="M17" s="4"/>
    </row>
    <row r="18" ht="19" customHeight="true" spans="1:13">
      <c r="A18" s="3"/>
      <c r="B18" s="4"/>
      <c r="C18" s="4"/>
      <c r="D18" s="4" t="s">
        <v>47</v>
      </c>
      <c r="E18" s="4"/>
      <c r="F18" s="11" t="s">
        <v>48</v>
      </c>
      <c r="G18" s="11"/>
      <c r="H18" s="4" t="s">
        <v>49</v>
      </c>
      <c r="I18" s="4"/>
      <c r="J18" s="4">
        <v>6</v>
      </c>
      <c r="K18" s="4">
        <v>6</v>
      </c>
      <c r="L18" s="4"/>
      <c r="M18" s="4"/>
    </row>
    <row r="19" ht="47" customHeight="true" spans="1:13">
      <c r="A19" s="3"/>
      <c r="B19" s="4"/>
      <c r="C19" s="4" t="s">
        <v>50</v>
      </c>
      <c r="D19" s="4" t="s">
        <v>51</v>
      </c>
      <c r="E19" s="4"/>
      <c r="F19" s="4" t="s">
        <v>52</v>
      </c>
      <c r="G19" s="4"/>
      <c r="H19" s="4" t="s">
        <v>53</v>
      </c>
      <c r="I19" s="4"/>
      <c r="J19" s="4">
        <v>8</v>
      </c>
      <c r="K19" s="4">
        <v>8</v>
      </c>
      <c r="L19" s="4"/>
      <c r="M19" s="4"/>
    </row>
    <row r="20" ht="46" customHeight="true" spans="1:13">
      <c r="A20" s="3" t="s">
        <v>28</v>
      </c>
      <c r="B20" s="4" t="s">
        <v>37</v>
      </c>
      <c r="C20" s="4" t="s">
        <v>54</v>
      </c>
      <c r="D20" s="4" t="s">
        <v>55</v>
      </c>
      <c r="E20" s="4"/>
      <c r="F20" s="11" t="s">
        <v>56</v>
      </c>
      <c r="G20" s="4"/>
      <c r="H20" s="12">
        <v>0.9091</v>
      </c>
      <c r="I20" s="4"/>
      <c r="J20" s="4">
        <v>10</v>
      </c>
      <c r="K20" s="4">
        <v>9.57</v>
      </c>
      <c r="L20" s="4"/>
      <c r="M20" s="4"/>
    </row>
    <row r="21" ht="35" customHeight="true" spans="1:13">
      <c r="A21" s="3"/>
      <c r="B21" s="4"/>
      <c r="C21" s="4"/>
      <c r="D21" s="4" t="s">
        <v>57</v>
      </c>
      <c r="E21" s="4"/>
      <c r="F21" s="13" t="s">
        <v>58</v>
      </c>
      <c r="G21" s="13"/>
      <c r="H21" s="12">
        <v>0.9898</v>
      </c>
      <c r="I21" s="4"/>
      <c r="J21" s="4">
        <v>3</v>
      </c>
      <c r="K21" s="15">
        <v>2.97</v>
      </c>
      <c r="L21" s="4"/>
      <c r="M21" s="4"/>
    </row>
    <row r="22" ht="29.25" customHeight="true" spans="1:13">
      <c r="A22" s="3"/>
      <c r="B22" s="4" t="s">
        <v>59</v>
      </c>
      <c r="C22" s="4" t="s">
        <v>60</v>
      </c>
      <c r="D22" s="4" t="s">
        <v>61</v>
      </c>
      <c r="E22" s="4"/>
      <c r="F22" s="4" t="s">
        <v>62</v>
      </c>
      <c r="G22" s="4"/>
      <c r="H22" s="4" t="s">
        <v>63</v>
      </c>
      <c r="I22" s="4"/>
      <c r="J22" s="4">
        <v>3</v>
      </c>
      <c r="K22" s="4">
        <v>3</v>
      </c>
      <c r="L22" s="4"/>
      <c r="M22" s="4"/>
    </row>
    <row r="23" ht="29.25" customHeight="true" spans="1:13">
      <c r="A23" s="3"/>
      <c r="B23" s="4"/>
      <c r="C23" s="4"/>
      <c r="D23" s="4" t="s">
        <v>64</v>
      </c>
      <c r="E23" s="4"/>
      <c r="F23" s="4" t="s">
        <v>65</v>
      </c>
      <c r="G23" s="4"/>
      <c r="H23" s="4">
        <v>0</v>
      </c>
      <c r="I23" s="4"/>
      <c r="J23" s="4">
        <v>3</v>
      </c>
      <c r="K23" s="4">
        <v>2</v>
      </c>
      <c r="L23" s="4"/>
      <c r="M23" s="4"/>
    </row>
    <row r="24" ht="29.25" customHeight="true" spans="1:13">
      <c r="A24" s="3"/>
      <c r="B24" s="4"/>
      <c r="C24" s="4"/>
      <c r="D24" s="4" t="s">
        <v>66</v>
      </c>
      <c r="E24" s="4"/>
      <c r="F24" s="11" t="s">
        <v>67</v>
      </c>
      <c r="G24" s="4"/>
      <c r="H24" s="4" t="s">
        <v>68</v>
      </c>
      <c r="I24" s="4"/>
      <c r="J24" s="4">
        <v>3</v>
      </c>
      <c r="K24" s="4">
        <v>3</v>
      </c>
      <c r="L24" s="4"/>
      <c r="M24" s="4"/>
    </row>
    <row r="25" ht="29.25" customHeight="true" spans="1:13">
      <c r="A25" s="3"/>
      <c r="B25" s="4"/>
      <c r="C25" s="4"/>
      <c r="D25" s="4" t="s">
        <v>41</v>
      </c>
      <c r="E25" s="4"/>
      <c r="F25" s="11" t="s">
        <v>69</v>
      </c>
      <c r="G25" s="4"/>
      <c r="H25" s="4" t="s">
        <v>70</v>
      </c>
      <c r="I25" s="4"/>
      <c r="J25" s="4">
        <v>3</v>
      </c>
      <c r="K25" s="4">
        <v>3</v>
      </c>
      <c r="L25" s="4"/>
      <c r="M25" s="4"/>
    </row>
    <row r="26" ht="29.25" customHeight="true" spans="1:13">
      <c r="A26" s="3"/>
      <c r="B26" s="4"/>
      <c r="C26" s="4"/>
      <c r="D26" s="4" t="s">
        <v>71</v>
      </c>
      <c r="E26" s="4"/>
      <c r="F26" s="11" t="s">
        <v>72</v>
      </c>
      <c r="G26" s="4"/>
      <c r="H26" s="4">
        <v>0</v>
      </c>
      <c r="I26" s="4"/>
      <c r="J26" s="4">
        <v>3</v>
      </c>
      <c r="K26" s="4">
        <v>2</v>
      </c>
      <c r="L26" s="4"/>
      <c r="M26" s="4"/>
    </row>
    <row r="27" ht="29.25" customHeight="true" spans="1:13">
      <c r="A27" s="3"/>
      <c r="B27" s="4"/>
      <c r="C27" s="4"/>
      <c r="D27" s="4" t="s">
        <v>73</v>
      </c>
      <c r="E27" s="4"/>
      <c r="F27" s="11" t="s">
        <v>74</v>
      </c>
      <c r="G27" s="4"/>
      <c r="H27" s="4">
        <v>0</v>
      </c>
      <c r="I27" s="4"/>
      <c r="J27" s="4">
        <v>3</v>
      </c>
      <c r="K27" s="4">
        <v>2</v>
      </c>
      <c r="L27" s="4"/>
      <c r="M27" s="4"/>
    </row>
    <row r="28" ht="42" customHeight="true" spans="1:13">
      <c r="A28" s="3"/>
      <c r="B28" s="4" t="s">
        <v>75</v>
      </c>
      <c r="C28" s="4" t="s">
        <v>76</v>
      </c>
      <c r="D28" s="4" t="s">
        <v>77</v>
      </c>
      <c r="E28" s="4"/>
      <c r="F28" s="4" t="s">
        <v>52</v>
      </c>
      <c r="G28" s="4"/>
      <c r="H28" s="4" t="s">
        <v>78</v>
      </c>
      <c r="I28" s="4"/>
      <c r="J28" s="4">
        <v>25</v>
      </c>
      <c r="K28" s="4">
        <v>24.6</v>
      </c>
      <c r="L28" s="4"/>
      <c r="M28" s="4"/>
    </row>
    <row r="29" ht="24" customHeight="true" spans="1:13">
      <c r="A29" s="7" t="s">
        <v>79</v>
      </c>
      <c r="B29" s="7"/>
      <c r="C29" s="7"/>
      <c r="D29" s="7"/>
      <c r="E29" s="7"/>
      <c r="F29" s="7"/>
      <c r="G29" s="7"/>
      <c r="H29" s="7"/>
      <c r="I29" s="7"/>
      <c r="J29" s="7">
        <v>100</v>
      </c>
      <c r="K29" s="16">
        <f>SUM(K15:K28,M8)</f>
        <v>90.037807322155</v>
      </c>
      <c r="L29" s="7"/>
      <c r="M29" s="7"/>
    </row>
    <row r="30" ht="129" customHeight="true" spans="1:13">
      <c r="A30" s="8" t="s">
        <v>80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</row>
  </sheetData>
  <mergeCells count="109">
    <mergeCell ref="A1:M1"/>
    <mergeCell ref="A2:M2"/>
    <mergeCell ref="A4:B4"/>
    <mergeCell ref="C4:M4"/>
    <mergeCell ref="A5:B5"/>
    <mergeCell ref="C5:G5"/>
    <mergeCell ref="H5:I5"/>
    <mergeCell ref="J5:M5"/>
    <mergeCell ref="A6:B6"/>
    <mergeCell ref="C6:G6"/>
    <mergeCell ref="H6:I6"/>
    <mergeCell ref="J6:M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C11:D11"/>
    <mergeCell ref="E11:F11"/>
    <mergeCell ref="H11:I11"/>
    <mergeCell ref="K11:L11"/>
    <mergeCell ref="B12:G12"/>
    <mergeCell ref="H12:M12"/>
    <mergeCell ref="B13:G13"/>
    <mergeCell ref="H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A29:I29"/>
    <mergeCell ref="L29:M29"/>
    <mergeCell ref="A30:M30"/>
    <mergeCell ref="A12:A13"/>
    <mergeCell ref="A14:A19"/>
    <mergeCell ref="A20:A28"/>
    <mergeCell ref="B15:B19"/>
    <mergeCell ref="B20:B21"/>
    <mergeCell ref="B22:B27"/>
    <mergeCell ref="C15:C18"/>
    <mergeCell ref="C20:C21"/>
    <mergeCell ref="C22:C27"/>
    <mergeCell ref="A7:B11"/>
  </mergeCells>
  <pageMargins left="0.7" right="0.7" top="0.75" bottom="0.75" header="0.3" footer="0.3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user</cp:lastModifiedBy>
  <dcterms:created xsi:type="dcterms:W3CDTF">2023-05-14T11:15:00Z</dcterms:created>
  <cp:lastPrinted>2024-03-06T02:53:00Z</cp:lastPrinted>
  <dcterms:modified xsi:type="dcterms:W3CDTF">2024-08-15T09:15:33Z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  <property fmtid="{D5CDD505-2E9C-101B-9397-08002B2CF9AE}" pid="3" name="ICV">
    <vt:lpwstr>91C8907E32D64B14964CDBB64870FC9C_13</vt:lpwstr>
  </property>
</Properties>
</file>