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<sst xmlns="http://schemas.openxmlformats.org/spreadsheetml/2006/main" count="90" uniqueCount="80">
  <si>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</si>
  <si>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</si>
  <si>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t>项目名称</t>
  </si>
  <si>
    <t>编辑记者、播音员主持人资格认证</t>
  </si>
  <si>
    <t>主管部门</t>
  </si>
  <si>
    <t>北京市广播电视局</t>
  </si>
  <si>
    <t>实施单位</t>
  </si>
  <si>
    <t>北京市广播电视局本级</t>
  </si>
  <si>
    <t>项目负责人</t>
  </si>
  <si>
    <t>张景峰</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</si>
  <si>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</si>
  <si>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</si>
  <si>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</si>
  <si>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</si>
  <si>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</si>
  <si>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</si>
  <si>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</si>
  <si>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</si>
  <si>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</si>
  <si>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</si>
  <si>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</si>
  <si>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</si>
  <si>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</si>
  <si>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</si>
  <si>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</si>
  <si>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</si>
  <si>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严格遵照执行国家广电总局工作部署要求，加大对项目执行方监督指导，确保2023年度北京考区广播电视播音员主持人资格考试各阶段考务组织工作高效顺畅、安全顺利，力争北京地区广播电视播音主持人工作人员人人持证上岗，逐步走向正规化、规范化道路。</t>
  </si>
  <si>
    <t>加大与广电总局工作对接，对标对表同步实施。加强与项目执行方通力合作、监督指导，积极协助我局完成了寻求确定考场、1412名考生身份核验、考务咨询、1014名考生笔试口试考场布置、试卷封装管理、技术设备支持、押运试卷等考务组织工作，整体运行平稳、有序推进、安全顺利。</t>
  </si>
  <si>
    <t>绩
效
指
标</t>
  </si>
  <si>
    <t>一级
指标</t>
  </si>
  <si>
    <t>二级
指标</t>
  </si>
  <si>
    <t>三级指标</t>
  </si>
  <si>
    <t>年度指标值</t>
  </si>
  <si>
    <t>实际完成值</t>
  </si>
  <si>
    <t>偏差原因分析
及改进措施</t>
  </si>
  <si>
    <t>产出指标</t>
  </si>
  <si>
    <t>数量
指标</t>
  </si>
  <si>
    <t>监考人员、摄像师及考务工作人员培训人数</t>
  </si>
  <si>
    <t>≥150人</t>
  </si>
  <si>
    <t>202人</t>
  </si>
  <si>
    <t>考点设置</t>
  </si>
  <si>
    <t>≥2个</t>
  </si>
  <si>
    <t>2个</t>
  </si>
  <si>
    <t>考场设置</t>
  </si>
  <si>
    <t>≥31个</t>
  </si>
  <si>
    <t>33个</t>
  </si>
  <si>
    <t>考生总人数</t>
  </si>
  <si>
    <t>≥900人</t>
  </si>
  <si>
    <t>1014人</t>
  </si>
  <si>
    <t>质量
指标</t>
  </si>
  <si>
    <t>考生参考率</t>
  </si>
  <si>
    <t>≥70%</t>
  </si>
  <si>
    <t>培训考试内容合理性</t>
  </si>
  <si>
    <t>优良中低差</t>
  </si>
  <si>
    <t>组织各阶段考务人员培训202人次，培训组织较为合理。</t>
  </si>
  <si>
    <t>进一步加大对各阶段考务人员培训，提升业务水平。</t>
  </si>
  <si>
    <t>时效
指标</t>
  </si>
  <si>
    <t>按期完成组织筹备工作</t>
  </si>
  <si>
    <t>严格遵从总局工作部署，如期高效完成了各阶段考务组织工作。</t>
  </si>
  <si>
    <t>考试时间</t>
  </si>
  <si>
    <t>≤11月</t>
  </si>
  <si>
    <t>9月23-24日考试</t>
  </si>
  <si>
    <t>成本
指标</t>
  </si>
  <si>
    <t>经济成本
指标</t>
  </si>
  <si>
    <t>项目总成本</t>
  </si>
  <si>
    <t>≤60.40993万元</t>
  </si>
  <si>
    <t>60.40993万元</t>
  </si>
  <si>
    <t>效益指标</t>
  </si>
  <si>
    <t>社会效益指标</t>
  </si>
  <si>
    <t>考试通过率</t>
  </si>
  <si>
    <t>≥60%</t>
  </si>
  <si>
    <t>可持续影响指标</t>
  </si>
  <si>
    <t>提高从业人员素质，加强广播电视队伍建设</t>
  </si>
  <si>
    <t>加大宣传力度，通过外网公告、电话咨询等有力举措，把喜爱播音主持艺术的青年英才吸引进来、培养起来，使用起来。</t>
  </si>
  <si>
    <t>进一步加强“网上+线下”宣传力度、报名引导，结合北京考区实际，增强广播电视播音员主持人队伍管理效能发挥积极作用。</t>
  </si>
  <si>
    <t>规范广播电视播音员主持人执业资格管理</t>
  </si>
  <si>
    <t>坚持每月审核、关口前移，认真复查复核考试成绩，从严审核行业准入资格证注册、延续、注销等工作，把好从业人员入口关。</t>
  </si>
  <si>
    <t>进一步加强与执业单位工作对接，加强政策宣传、业务辅导，积极引导执业单位加大对签约主持人日常管理、证件办理工作效能，提升工作质效。</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</si>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</sst>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8">
    <font>
      <sz val="11"/>
      <color theme="1"/>
      <name val="宋体"/>
      <charset val="134"/>
      <scheme val="minor"/>
    </font>
    <font>
      <sz val="18"/>
      <color theme="1"/>
      <name val="方正小标宋简体"/>
      <charset val="134"/>
    </font>
    <font>
      <sz val="14"/>
      <color theme="1"/>
      <name val="宋体"/>
      <charset val="134"/>
    </font>
    <font>
      <sz val="10.5"/>
      <name val="宋体"/>
      <charset val="134"/>
    </font>
    <font>
      <b/>
      <sz val="10.5"/>
      <name val="宋体"/>
      <charset val="134"/>
    </font>
    <font>
      <sz val="10.5"/>
      <name val="宋体"/>
      <charset val="134"/>
      <scheme val="minor"/>
    </font>
    <font>
      <sz val="11"/>
      <name val="宋体"/>
      <charset val="134"/>
      <scheme val="minor"/>
    </font>
    <font>
      <sz val="11"/>
      <name val="宋体"/>
      <charset val="1"/>
      <scheme val="minor"/>
    </font>
    <font>
      <sz val="11"/>
      <color theme="1"/>
      <name val="Arial"/>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i/>
      <sz val="11"/>
      <color rgb="FF7F7F7F"/>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8"/>
        <bgColor indexed="64"/>
      </patternFill>
    </fill>
    <fill>
      <patternFill patternType="solid">
        <fgColor theme="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3"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3" fillId="0" borderId="10"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7"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0"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9" borderId="0" applyNumberFormat="false" applyBorder="false" applyAlignment="false" applyProtection="false">
      <alignment vertical="center"/>
    </xf>
    <xf numFmtId="0" fontId="19" fillId="16" borderId="11"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8"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25" fillId="29" borderId="11" applyNumberFormat="false" applyAlignment="false" applyProtection="false">
      <alignment vertical="center"/>
    </xf>
    <xf numFmtId="0" fontId="26" fillId="16" borderId="13" applyNumberFormat="false" applyAlignment="false" applyProtection="false">
      <alignment vertical="center"/>
    </xf>
    <xf numFmtId="0" fontId="27" fillId="31" borderId="14" applyNumberFormat="false" applyAlignment="false" applyProtection="false">
      <alignment vertical="center"/>
    </xf>
    <xf numFmtId="0" fontId="22" fillId="0" borderId="12" applyNumberFormat="false" applyFill="false" applyAlignment="false" applyProtection="false">
      <alignment vertical="center"/>
    </xf>
    <xf numFmtId="0" fontId="9" fillId="30"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12" borderId="7"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10"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0" xfId="0" applyFont="true" applyFill="true" applyAlignment="true">
      <alignment horizontal="left" vertical="center" wrapText="true"/>
    </xf>
    <xf numFmtId="0" fontId="6" fillId="0" borderId="0" xfId="0" applyFont="true" applyFill="true" applyAlignment="true">
      <alignment horizontal="left" vertical="center"/>
    </xf>
    <xf numFmtId="177" fontId="3" fillId="0" borderId="1" xfId="0" applyNumberFormat="true"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xf>
    <xf numFmtId="0" fontId="3" fillId="0" borderId="5"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176" fontId="3" fillId="0" borderId="1" xfId="0" applyNumberFormat="true" applyFont="true" applyFill="true" applyBorder="true" applyAlignment="true">
      <alignment horizontal="center" vertical="center" wrapText="true"/>
    </xf>
    <xf numFmtId="0" fontId="0" fillId="0" borderId="0" xfId="0" applyAlignment="true">
      <alignment horizontal="center" vertical="center" wrapText="true"/>
    </xf>
    <xf numFmtId="0" fontId="8" fillId="0" borderId="0" xfId="0" applyFont="true">
      <alignment vertical="center"/>
    </xf>
    <xf numFmtId="0" fontId="0" fillId="0" borderId="0" xfId="0"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28"/>
  <sheetViews>
    <sheetView tabSelected="1" zoomScale="85" zoomScaleNormal="85" workbookViewId="0">
      <selection activeCell="S15" sqref="S15"/>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1.5" customWidth="true"/>
    <col min="8" max="8" width="7.38333333333333" customWidth="true"/>
    <col min="9" max="9" width="9.44166666666667" customWidth="true"/>
    <col min="11" max="11" width="9.5"/>
    <col min="12" max="12" width="5.88333333333333" customWidth="true"/>
    <col min="13" max="13" width="12.3833333333333" customWidth="true"/>
    <col min="14" max="16" width="10.5583333333333"/>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3" t="s">
        <v>3</v>
      </c>
      <c r="D4" s="3"/>
      <c r="E4" s="3"/>
      <c r="F4" s="3"/>
      <c r="G4" s="3"/>
      <c r="H4" s="3"/>
      <c r="I4" s="3"/>
      <c r="J4" s="3"/>
      <c r="K4" s="3"/>
      <c r="L4" s="3"/>
      <c r="M4" s="3"/>
    </row>
    <row r="5" ht="27" customHeight="true" spans="1:13">
      <c r="A5" s="3" t="s">
        <v>4</v>
      </c>
      <c r="B5" s="3"/>
      <c r="C5" s="3" t="s">
        <v>5</v>
      </c>
      <c r="D5" s="3"/>
      <c r="E5" s="3"/>
      <c r="F5" s="3"/>
      <c r="G5" s="3"/>
      <c r="H5" s="3" t="s">
        <v>6</v>
      </c>
      <c r="I5" s="3"/>
      <c r="J5" s="3" t="s">
        <v>7</v>
      </c>
      <c r="K5" s="3"/>
      <c r="L5" s="3"/>
      <c r="M5" s="3"/>
    </row>
    <row r="6" ht="23.1" customHeight="true" spans="1:13">
      <c r="A6" s="3" t="s">
        <v>8</v>
      </c>
      <c r="B6" s="3"/>
      <c r="C6" s="3" t="s">
        <v>9</v>
      </c>
      <c r="D6" s="3"/>
      <c r="E6" s="3"/>
      <c r="F6" s="3"/>
      <c r="G6" s="3"/>
      <c r="H6" s="3" t="s">
        <v>10</v>
      </c>
      <c r="I6" s="3"/>
      <c r="J6" s="3">
        <v>55565522</v>
      </c>
      <c r="K6" s="3"/>
      <c r="L6" s="3"/>
      <c r="M6" s="3"/>
    </row>
    <row r="7" ht="23.1" customHeight="true" spans="1:13">
      <c r="A7" s="3" t="s">
        <v>11</v>
      </c>
      <c r="B7" s="3"/>
      <c r="C7" s="3"/>
      <c r="D7" s="3"/>
      <c r="E7" s="3" t="s">
        <v>12</v>
      </c>
      <c r="F7" s="3"/>
      <c r="G7" s="3" t="s">
        <v>13</v>
      </c>
      <c r="H7" s="3" t="s">
        <v>14</v>
      </c>
      <c r="I7" s="3"/>
      <c r="J7" s="3" t="s">
        <v>15</v>
      </c>
      <c r="K7" s="3" t="s">
        <v>16</v>
      </c>
      <c r="L7" s="3"/>
      <c r="M7" s="3" t="s">
        <v>17</v>
      </c>
    </row>
    <row r="8" ht="23.1" customHeight="true" spans="1:13">
      <c r="A8" s="3"/>
      <c r="B8" s="3"/>
      <c r="C8" s="3" t="s">
        <v>18</v>
      </c>
      <c r="D8" s="3"/>
      <c r="E8" s="11">
        <v>114.6882</v>
      </c>
      <c r="F8" s="3"/>
      <c r="G8" s="12">
        <v>60.40993</v>
      </c>
      <c r="H8" s="11">
        <v>60.40993</v>
      </c>
      <c r="I8" s="3"/>
      <c r="J8" s="3">
        <v>10</v>
      </c>
      <c r="K8" s="16">
        <f>H8/G8</f>
        <v>1</v>
      </c>
      <c r="L8" s="16"/>
      <c r="M8" s="19">
        <f>K8*J8</f>
        <v>10</v>
      </c>
    </row>
    <row r="9" ht="23.1" customHeight="true" spans="1:13">
      <c r="A9" s="3"/>
      <c r="B9" s="3"/>
      <c r="C9" s="3" t="s">
        <v>19</v>
      </c>
      <c r="D9" s="3"/>
      <c r="E9" s="11">
        <v>114.6882</v>
      </c>
      <c r="F9" s="3"/>
      <c r="G9" s="12">
        <v>60.40993</v>
      </c>
      <c r="H9" s="11">
        <v>60.40993</v>
      </c>
      <c r="I9" s="3"/>
      <c r="J9" s="3" t="s">
        <v>20</v>
      </c>
      <c r="K9" s="3"/>
      <c r="L9" s="3"/>
      <c r="M9" s="3" t="s">
        <v>20</v>
      </c>
    </row>
    <row r="10" ht="23.1" customHeight="true" spans="1:13">
      <c r="A10" s="3"/>
      <c r="B10" s="3"/>
      <c r="C10" s="3" t="s">
        <v>21</v>
      </c>
      <c r="D10" s="3"/>
      <c r="E10" s="3"/>
      <c r="F10" s="3"/>
      <c r="G10" s="3"/>
      <c r="H10" s="3"/>
      <c r="I10" s="3"/>
      <c r="J10" s="3" t="s">
        <v>20</v>
      </c>
      <c r="K10" s="3"/>
      <c r="L10" s="3"/>
      <c r="M10" s="3" t="s">
        <v>20</v>
      </c>
    </row>
    <row r="11" ht="23.1" customHeight="true" spans="1:13">
      <c r="A11" s="3"/>
      <c r="B11" s="3"/>
      <c r="C11" s="3" t="s">
        <v>22</v>
      </c>
      <c r="D11" s="3"/>
      <c r="E11" s="3"/>
      <c r="F11" s="3"/>
      <c r="G11" s="3"/>
      <c r="H11" s="3"/>
      <c r="I11" s="3"/>
      <c r="J11" s="3" t="s">
        <v>20</v>
      </c>
      <c r="K11" s="3"/>
      <c r="L11" s="3"/>
      <c r="M11" s="3" t="s">
        <v>20</v>
      </c>
    </row>
    <row r="12" ht="23.1" customHeight="true" spans="1:13">
      <c r="A12" s="3" t="s">
        <v>23</v>
      </c>
      <c r="B12" s="3" t="s">
        <v>24</v>
      </c>
      <c r="C12" s="3"/>
      <c r="D12" s="3"/>
      <c r="E12" s="3"/>
      <c r="F12" s="3"/>
      <c r="G12" s="3"/>
      <c r="H12" s="3" t="s">
        <v>25</v>
      </c>
      <c r="I12" s="3"/>
      <c r="J12" s="3"/>
      <c r="K12" s="3"/>
      <c r="L12" s="3"/>
      <c r="M12" s="3"/>
    </row>
    <row r="13" ht="93" customHeight="true" spans="1:13">
      <c r="A13" s="3"/>
      <c r="B13" s="4" t="s">
        <v>26</v>
      </c>
      <c r="C13" s="4"/>
      <c r="D13" s="4"/>
      <c r="E13" s="4"/>
      <c r="F13" s="4"/>
      <c r="G13" s="4"/>
      <c r="H13" s="4" t="s">
        <v>27</v>
      </c>
      <c r="I13" s="4"/>
      <c r="J13" s="4"/>
      <c r="K13" s="4"/>
      <c r="L13" s="4"/>
      <c r="M13" s="4"/>
    </row>
    <row r="14" ht="36" customHeight="true" spans="1:13">
      <c r="A14" s="3" t="s">
        <v>28</v>
      </c>
      <c r="B14" s="3" t="s">
        <v>29</v>
      </c>
      <c r="C14" s="3" t="s">
        <v>30</v>
      </c>
      <c r="D14" s="3" t="s">
        <v>31</v>
      </c>
      <c r="E14" s="3"/>
      <c r="F14" s="3" t="s">
        <v>32</v>
      </c>
      <c r="G14" s="3"/>
      <c r="H14" s="3" t="s">
        <v>33</v>
      </c>
      <c r="I14" s="3"/>
      <c r="J14" s="3" t="s">
        <v>15</v>
      </c>
      <c r="K14" s="3" t="s">
        <v>17</v>
      </c>
      <c r="L14" s="3" t="s">
        <v>34</v>
      </c>
      <c r="M14" s="3"/>
    </row>
    <row r="15" ht="47.1" customHeight="true" spans="1:13">
      <c r="A15" s="3"/>
      <c r="B15" s="5" t="s">
        <v>35</v>
      </c>
      <c r="C15" s="5" t="s">
        <v>36</v>
      </c>
      <c r="D15" s="3" t="s">
        <v>37</v>
      </c>
      <c r="E15" s="3"/>
      <c r="F15" s="3" t="s">
        <v>38</v>
      </c>
      <c r="G15" s="3"/>
      <c r="H15" s="3" t="s">
        <v>39</v>
      </c>
      <c r="I15" s="3"/>
      <c r="J15" s="17">
        <v>7.5</v>
      </c>
      <c r="K15" s="17">
        <v>7.5</v>
      </c>
      <c r="L15" s="3"/>
      <c r="M15" s="3"/>
    </row>
    <row r="16" ht="21" customHeight="true" spans="1:13">
      <c r="A16" s="3"/>
      <c r="B16" s="6"/>
      <c r="C16" s="6"/>
      <c r="D16" s="3" t="s">
        <v>40</v>
      </c>
      <c r="E16" s="3"/>
      <c r="F16" s="3" t="s">
        <v>41</v>
      </c>
      <c r="G16" s="3"/>
      <c r="H16" s="3" t="s">
        <v>42</v>
      </c>
      <c r="I16" s="3"/>
      <c r="J16" s="3">
        <v>7.5</v>
      </c>
      <c r="K16" s="3">
        <v>7.5</v>
      </c>
      <c r="L16" s="3"/>
      <c r="M16" s="3"/>
    </row>
    <row r="17" ht="21" customHeight="true" spans="1:13">
      <c r="A17" s="3"/>
      <c r="B17" s="6"/>
      <c r="C17" s="6"/>
      <c r="D17" s="3" t="s">
        <v>43</v>
      </c>
      <c r="E17" s="3"/>
      <c r="F17" s="3" t="s">
        <v>44</v>
      </c>
      <c r="G17" s="3"/>
      <c r="H17" s="3" t="s">
        <v>45</v>
      </c>
      <c r="I17" s="3"/>
      <c r="J17" s="3">
        <v>7.5</v>
      </c>
      <c r="K17" s="3">
        <v>7.5</v>
      </c>
      <c r="L17" s="3"/>
      <c r="M17" s="3"/>
    </row>
    <row r="18" ht="42" customHeight="true" spans="1:13">
      <c r="A18" s="3"/>
      <c r="B18" s="6"/>
      <c r="C18" s="7"/>
      <c r="D18" s="3" t="s">
        <v>46</v>
      </c>
      <c r="E18" s="3"/>
      <c r="F18" s="13" t="s">
        <v>47</v>
      </c>
      <c r="G18" s="14"/>
      <c r="H18" s="3" t="s">
        <v>48</v>
      </c>
      <c r="I18" s="3"/>
      <c r="J18" s="3">
        <v>7.5</v>
      </c>
      <c r="K18" s="3">
        <v>7.5</v>
      </c>
      <c r="L18" s="3"/>
      <c r="M18" s="3"/>
    </row>
    <row r="19" ht="25" customHeight="true" spans="1:13">
      <c r="A19" s="3"/>
      <c r="B19" s="6"/>
      <c r="C19" s="3" t="s">
        <v>49</v>
      </c>
      <c r="D19" s="3" t="s">
        <v>50</v>
      </c>
      <c r="E19" s="3"/>
      <c r="F19" s="3" t="s">
        <v>51</v>
      </c>
      <c r="G19" s="3"/>
      <c r="H19" s="15">
        <v>0.71</v>
      </c>
      <c r="I19" s="3"/>
      <c r="J19" s="3">
        <v>5</v>
      </c>
      <c r="K19" s="3">
        <v>5</v>
      </c>
      <c r="L19" s="3"/>
      <c r="M19" s="3"/>
    </row>
    <row r="20" ht="77" customHeight="true" spans="1:14">
      <c r="A20" s="3"/>
      <c r="B20" s="6"/>
      <c r="C20" s="3"/>
      <c r="D20" s="3" t="s">
        <v>52</v>
      </c>
      <c r="E20" s="3"/>
      <c r="F20" s="3" t="s">
        <v>53</v>
      </c>
      <c r="G20" s="3"/>
      <c r="H20" s="3" t="s">
        <v>54</v>
      </c>
      <c r="I20" s="3"/>
      <c r="J20" s="3">
        <v>5</v>
      </c>
      <c r="K20" s="3">
        <v>4</v>
      </c>
      <c r="L20" s="3" t="s">
        <v>55</v>
      </c>
      <c r="M20" s="3"/>
      <c r="N20" s="20"/>
    </row>
    <row r="21" ht="74" customHeight="true" spans="1:13">
      <c r="A21" s="3"/>
      <c r="B21" s="6"/>
      <c r="C21" s="3" t="s">
        <v>56</v>
      </c>
      <c r="D21" s="3" t="s">
        <v>57</v>
      </c>
      <c r="E21" s="3"/>
      <c r="F21" s="3" t="s">
        <v>53</v>
      </c>
      <c r="G21" s="3"/>
      <c r="H21" s="3" t="s">
        <v>58</v>
      </c>
      <c r="I21" s="3"/>
      <c r="J21" s="3">
        <v>5</v>
      </c>
      <c r="K21" s="3">
        <v>5</v>
      </c>
      <c r="L21" s="3"/>
      <c r="M21" s="3"/>
    </row>
    <row r="22" ht="33" customHeight="true" spans="1:13">
      <c r="A22" s="3"/>
      <c r="B22" s="6"/>
      <c r="C22" s="3"/>
      <c r="D22" s="3" t="s">
        <v>59</v>
      </c>
      <c r="E22" s="3"/>
      <c r="F22" s="3" t="s">
        <v>60</v>
      </c>
      <c r="G22" s="3"/>
      <c r="H22" s="3" t="s">
        <v>61</v>
      </c>
      <c r="I22" s="3"/>
      <c r="J22" s="3">
        <v>5</v>
      </c>
      <c r="K22" s="3">
        <v>5</v>
      </c>
      <c r="L22" s="3"/>
      <c r="M22" s="3"/>
    </row>
    <row r="23" ht="42" customHeight="true" spans="1:14">
      <c r="A23" s="3"/>
      <c r="B23" s="5" t="s">
        <v>62</v>
      </c>
      <c r="C23" s="3" t="s">
        <v>63</v>
      </c>
      <c r="D23" s="3" t="s">
        <v>64</v>
      </c>
      <c r="E23" s="3"/>
      <c r="F23" s="3" t="s">
        <v>65</v>
      </c>
      <c r="G23" s="3"/>
      <c r="H23" s="3" t="s">
        <v>66</v>
      </c>
      <c r="I23" s="3"/>
      <c r="J23" s="3">
        <v>10</v>
      </c>
      <c r="K23" s="3">
        <v>10</v>
      </c>
      <c r="L23" s="3"/>
      <c r="M23" s="3"/>
      <c r="N23" s="21"/>
    </row>
    <row r="24" ht="43" customHeight="true" spans="1:13">
      <c r="A24" s="3"/>
      <c r="B24" s="3" t="s">
        <v>67</v>
      </c>
      <c r="C24" s="3" t="s">
        <v>68</v>
      </c>
      <c r="D24" s="3" t="s">
        <v>69</v>
      </c>
      <c r="E24" s="3"/>
      <c r="F24" s="3" t="s">
        <v>70</v>
      </c>
      <c r="G24" s="3"/>
      <c r="H24" s="15">
        <v>0.61</v>
      </c>
      <c r="I24" s="3"/>
      <c r="J24" s="3">
        <v>10</v>
      </c>
      <c r="K24" s="3">
        <v>10</v>
      </c>
      <c r="L24" s="3"/>
      <c r="M24" s="3"/>
    </row>
    <row r="25" ht="116" customHeight="true" spans="1:13">
      <c r="A25" s="3"/>
      <c r="B25" s="3"/>
      <c r="C25" s="3" t="s">
        <v>71</v>
      </c>
      <c r="D25" s="3" t="s">
        <v>72</v>
      </c>
      <c r="E25" s="3"/>
      <c r="F25" s="3" t="s">
        <v>53</v>
      </c>
      <c r="G25" s="3"/>
      <c r="H25" s="13" t="s">
        <v>73</v>
      </c>
      <c r="I25" s="14"/>
      <c r="J25" s="3">
        <v>10</v>
      </c>
      <c r="K25" s="3">
        <v>8</v>
      </c>
      <c r="L25" s="13" t="s">
        <v>74</v>
      </c>
      <c r="M25" s="14"/>
    </row>
    <row r="26" ht="129" customHeight="true" spans="1:15">
      <c r="A26" s="3"/>
      <c r="B26" s="3"/>
      <c r="C26" s="3"/>
      <c r="D26" s="3" t="s">
        <v>75</v>
      </c>
      <c r="E26" s="3"/>
      <c r="F26" s="3" t="s">
        <v>53</v>
      </c>
      <c r="G26" s="3"/>
      <c r="H26" s="13" t="s">
        <v>76</v>
      </c>
      <c r="I26" s="14"/>
      <c r="J26" s="3">
        <v>10</v>
      </c>
      <c r="K26" s="3">
        <v>8.5</v>
      </c>
      <c r="L26" s="13" t="s">
        <v>77</v>
      </c>
      <c r="M26" s="14"/>
      <c r="O26" s="22"/>
    </row>
    <row r="27" ht="24" customHeight="true" spans="1:13">
      <c r="A27" s="8" t="s">
        <v>78</v>
      </c>
      <c r="B27" s="8"/>
      <c r="C27" s="8"/>
      <c r="D27" s="8"/>
      <c r="E27" s="8"/>
      <c r="F27" s="8"/>
      <c r="G27" s="8"/>
      <c r="H27" s="8"/>
      <c r="I27" s="8"/>
      <c r="J27" s="8">
        <v>100</v>
      </c>
      <c r="K27" s="18">
        <f>SUM(K15:K26,M8)</f>
        <v>95.5</v>
      </c>
      <c r="L27" s="8"/>
      <c r="M27" s="8"/>
    </row>
    <row r="28" ht="138" customHeight="true" spans="1:13">
      <c r="A28" s="9" t="s">
        <v>79</v>
      </c>
      <c r="B28" s="10"/>
      <c r="C28" s="10"/>
      <c r="D28" s="10"/>
      <c r="E28" s="10"/>
      <c r="F28" s="10"/>
      <c r="G28" s="10"/>
      <c r="H28" s="10"/>
      <c r="I28" s="10"/>
      <c r="J28" s="10"/>
      <c r="K28" s="10"/>
      <c r="L28" s="10"/>
      <c r="M28" s="10"/>
    </row>
  </sheetData>
  <mergeCells count="100">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28:M28"/>
    <mergeCell ref="A12:A13"/>
    <mergeCell ref="A14:A26"/>
    <mergeCell ref="B15:B22"/>
    <mergeCell ref="B24:B26"/>
    <mergeCell ref="C15:C18"/>
    <mergeCell ref="C19:C20"/>
    <mergeCell ref="C21:C22"/>
    <mergeCell ref="C25:C26"/>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2023-05-13T03:15:00Z</dcterms:created>
  <cp:lastPrinted>2024-03-04T18:53:00Z</cp:lastPrinted>
  <dcterms:modified xsi:type="dcterms:W3CDTF">2024-08-15T09:14:22Z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9172D2C87F1E4DCCA51B99DBFF64CC4A_13</vt:lpwstr>
  </property>
</Properties>
</file>