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565"/>
  </bookViews>
  <sheets>
    <sheet name="Sheet1" sheetId="4" r:id="rId1"/>
  </sheets>
  <calcPr calcId="144525"/>
</workbook>
</file>

<file path=xl/sharedStrings.xml><?xml version="1.0" encoding="utf-8"?>
<sst xmlns="http://schemas.openxmlformats.org/spreadsheetml/2006/main" count="94" uniqueCount="79">
  <si>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</si>
  <si>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</si>
  <si>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t>项目名称</t>
  </si>
  <si>
    <t>特定视听节目播出内容监测项目</t>
  </si>
  <si>
    <t>主管部门</t>
  </si>
  <si>
    <t>北京市广播电视局</t>
  </si>
  <si>
    <t>实施单位</t>
  </si>
  <si>
    <t>北京市视听节目监测中心（北京市广播影视作品审查中心）</t>
  </si>
  <si>
    <t>项目负责人</t>
  </si>
  <si>
    <t>黄海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</si>
  <si>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</si>
  <si>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</si>
  <si>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</si>
  <si>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</si>
  <si>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</si>
  <si>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</si>
  <si>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</si>
  <si>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</si>
  <si>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</si>
  <si>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</si>
  <si>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</si>
  <si>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</si>
  <si>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</si>
  <si>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</si>
  <si>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</si>
  <si>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</si>
  <si>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为完成特定视听节目播出内容监测，宾馆饭店视频点播监管系统需购买专业技术维护服务，租用政务云、租用显示屏进行日常监看和系统展示。</t>
  </si>
  <si>
    <t>按时完成购买宾馆饭店视频点播监管系统的专业技术维护服务、租用政务云、租用监看显示屏。</t>
  </si>
  <si>
    <t>绩
效
指
标</t>
  </si>
  <si>
    <t>一级
指标</t>
  </si>
  <si>
    <t>二级
指标</t>
  </si>
  <si>
    <t>三级指标</t>
  </si>
  <si>
    <t>年度指标值</t>
  </si>
  <si>
    <t>实际完成值</t>
  </si>
  <si>
    <t>偏差原因分析及改进措施</t>
  </si>
  <si>
    <t>产出指标</t>
  </si>
  <si>
    <t>数量
指标</t>
  </si>
  <si>
    <t>监看显示屏租用</t>
  </si>
  <si>
    <t>1项</t>
  </si>
  <si>
    <t>政务云租用</t>
  </si>
  <si>
    <t>宾馆饭店视频点播监管系统维护</t>
  </si>
  <si>
    <t>质量
指标</t>
  </si>
  <si>
    <t>故障排除率</t>
  </si>
  <si>
    <t>监看显示屏验收通过率</t>
  </si>
  <si>
    <t>故障响应率</t>
  </si>
  <si>
    <t>系统正常运行率</t>
  </si>
  <si>
    <t>时效
指标</t>
  </si>
  <si>
    <t>项目实施时间</t>
  </si>
  <si>
    <t>＝12月</t>
  </si>
  <si>
    <t>8月份完成</t>
  </si>
  <si>
    <t>项目采购时间</t>
  </si>
  <si>
    <t>≤9月</t>
  </si>
  <si>
    <t>4月份完成</t>
  </si>
  <si>
    <t>成本
指标</t>
  </si>
  <si>
    <t>经济成本
指标</t>
  </si>
  <si>
    <t>系统技术维护服务成本</t>
  </si>
  <si>
    <r>
      <rPr>
        <sz val="10.5"/>
        <rFont val="东文宋体"/>
        <charset val="134"/>
      </rPr>
      <t>≤</t>
    </r>
    <r>
      <rPr>
        <sz val="10.5"/>
        <rFont val="宋体"/>
        <charset val="134"/>
      </rPr>
      <t>26.968万元</t>
    </r>
  </si>
  <si>
    <t>26.76万元</t>
  </si>
  <si>
    <t>监看显示屏租用成本</t>
  </si>
  <si>
    <t>≤21万元</t>
  </si>
  <si>
    <t>20.75万元</t>
  </si>
  <si>
    <t>政务云租用成本</t>
  </si>
  <si>
    <t>≤14.5342万元</t>
  </si>
  <si>
    <t>14.5294万元</t>
  </si>
  <si>
    <t>效益指标</t>
  </si>
  <si>
    <t>社会效益指标</t>
  </si>
  <si>
    <t>确保业务工作的准确性、可靠性和及时性</t>
  </si>
  <si>
    <t>优良中低差</t>
  </si>
  <si>
    <t>有效保证业务工作的顺利开展，提供准确数据，系统运行可靠，采集信息回传及时。</t>
  </si>
  <si>
    <t>积极与维保单位沟通、提高实施监测的效率。</t>
  </si>
  <si>
    <t>保障业务系统稳定可靠运行</t>
  </si>
  <si>
    <t>通过定期巡检和人工值守，有效保障业务系统安全可靠稳定运行。</t>
  </si>
  <si>
    <t>可持续影响指标</t>
  </si>
  <si>
    <t>监管能力和服务水平不断提升</t>
  </si>
  <si>
    <t>系统的安全稳定运行，有效地保障了监测数据的可靠性、及时性，使准确性得到提升，从而提高监管能力和服务水平。</t>
  </si>
  <si>
    <t>持续确保监管系统稳定可靠运行</t>
  </si>
  <si>
    <t>通过对系统的不断优化，使系统运行效率得到提升，稳定性增强，保障了系统可靠运行。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</si>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</sst>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sz val="10.5"/>
      <name val="宋体"/>
      <charset val="134"/>
      <scheme val="minor"/>
    </font>
    <font>
      <sz val="10.5"/>
      <name val="东文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22" fillId="24" borderId="13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23" fillId="30" borderId="13" applyNumberFormat="false" applyAlignment="false" applyProtection="false">
      <alignment vertical="center"/>
    </xf>
    <xf numFmtId="0" fontId="18" fillId="24" borderId="11" applyNumberFormat="false" applyAlignment="false" applyProtection="false">
      <alignment vertical="center"/>
    </xf>
    <xf numFmtId="0" fontId="13" fillId="9" borderId="9" applyNumberFormat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0" fillId="7" borderId="7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5" fillId="13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0" xfId="0" applyFont="true" applyFill="true" applyAlignment="true">
      <alignment horizontal="left" vertical="center" wrapText="true"/>
    </xf>
    <xf numFmtId="0" fontId="5" fillId="0" borderId="0" xfId="0" applyFont="true" applyFill="true" applyAlignment="true">
      <alignment horizontal="left" vertical="center"/>
    </xf>
    <xf numFmtId="177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5" xfId="0" applyNumberFormat="true" applyFont="true" applyFill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10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5" xfId="0" applyFont="true" applyFill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49" fontId="0" fillId="0" borderId="0" xfId="0" applyNumberFormat="true">
      <alignment vertical="center"/>
    </xf>
    <xf numFmtId="0" fontId="3" fillId="0" borderId="1" xfId="0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32"/>
  <sheetViews>
    <sheetView tabSelected="1" zoomScale="90" zoomScaleNormal="90" workbookViewId="0">
      <selection activeCell="P7" sqref="P7"/>
    </sheetView>
  </sheetViews>
  <sheetFormatPr defaultColWidth="9" defaultRowHeight="13.5"/>
  <cols>
    <col min="1" max="1" width="5.5" customWidth="true"/>
    <col min="2" max="2" width="5.625" customWidth="true"/>
    <col min="4" max="4" width="14.625" customWidth="true"/>
    <col min="5" max="5" width="17" customWidth="true"/>
    <col min="6" max="6" width="5.5" customWidth="true"/>
    <col min="7" max="7" width="11.5" customWidth="true"/>
    <col min="8" max="8" width="7.38333333333333" customWidth="true"/>
    <col min="9" max="9" width="17.7583333333333" customWidth="true"/>
    <col min="10" max="10" width="9" style="1"/>
    <col min="11" max="11" width="9.5"/>
    <col min="12" max="12" width="5.88333333333333" customWidth="true"/>
    <col min="13" max="13" width="12.3833333333333" customWidth="true"/>
  </cols>
  <sheetData>
    <row r="1" ht="23.45" customHeight="true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7.45" customHeight="true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8.1" customHeight="true"/>
    <row r="4" ht="23.1" customHeight="true" spans="1:13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33.95" customHeight="true" spans="1:13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true" spans="1:13">
      <c r="A6" s="4" t="s">
        <v>8</v>
      </c>
      <c r="B6" s="4"/>
      <c r="C6" s="4" t="s">
        <v>9</v>
      </c>
      <c r="D6" s="4"/>
      <c r="E6" s="4"/>
      <c r="F6" s="4"/>
      <c r="G6" s="4"/>
      <c r="H6" s="4" t="s">
        <v>10</v>
      </c>
      <c r="I6" s="4"/>
      <c r="J6" s="4">
        <v>55565416</v>
      </c>
      <c r="K6" s="4"/>
      <c r="L6" s="4"/>
      <c r="M6" s="4"/>
    </row>
    <row r="7" ht="23.1" customHeight="true" spans="1:13">
      <c r="A7" s="4" t="s">
        <v>11</v>
      </c>
      <c r="B7" s="4"/>
      <c r="C7" s="4"/>
      <c r="D7" s="4"/>
      <c r="E7" s="4" t="s">
        <v>12</v>
      </c>
      <c r="F7" s="4"/>
      <c r="G7" s="4" t="s">
        <v>13</v>
      </c>
      <c r="H7" s="4" t="s">
        <v>14</v>
      </c>
      <c r="I7" s="4"/>
      <c r="J7" s="4" t="s">
        <v>15</v>
      </c>
      <c r="K7" s="4" t="s">
        <v>16</v>
      </c>
      <c r="L7" s="4"/>
      <c r="M7" s="4" t="s">
        <v>17</v>
      </c>
    </row>
    <row r="8" ht="23.1" customHeight="true" spans="1:13">
      <c r="A8" s="4"/>
      <c r="B8" s="4"/>
      <c r="C8" s="4" t="s">
        <v>18</v>
      </c>
      <c r="D8" s="4"/>
      <c r="E8" s="12">
        <v>92.5342</v>
      </c>
      <c r="F8" s="12"/>
      <c r="G8" s="12">
        <v>64.5022</v>
      </c>
      <c r="H8" s="12">
        <v>62.2944</v>
      </c>
      <c r="I8" s="12"/>
      <c r="J8" s="4">
        <v>10</v>
      </c>
      <c r="K8" s="17">
        <f>H8/G8</f>
        <v>0.965771710112213</v>
      </c>
      <c r="L8" s="17"/>
      <c r="M8" s="20">
        <f>K8*J8</f>
        <v>9.65771710112213</v>
      </c>
    </row>
    <row r="9" ht="23.1" customHeight="true" spans="1:13">
      <c r="A9" s="4"/>
      <c r="B9" s="4"/>
      <c r="C9" s="4" t="s">
        <v>19</v>
      </c>
      <c r="D9" s="4"/>
      <c r="E9" s="12">
        <v>92.5342</v>
      </c>
      <c r="F9" s="12"/>
      <c r="G9" s="12">
        <v>64.5022</v>
      </c>
      <c r="H9" s="12">
        <v>62.2944</v>
      </c>
      <c r="I9" s="12"/>
      <c r="J9" s="4" t="s">
        <v>20</v>
      </c>
      <c r="K9" s="4"/>
      <c r="L9" s="4"/>
      <c r="M9" s="4" t="s">
        <v>20</v>
      </c>
    </row>
    <row r="10" ht="23.1" customHeight="true" spans="1:13">
      <c r="A10" s="4"/>
      <c r="B10" s="4"/>
      <c r="C10" s="4" t="s">
        <v>21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 t="s">
        <v>20</v>
      </c>
    </row>
    <row r="11" ht="23.1" customHeight="true" spans="1:13">
      <c r="A11" s="4"/>
      <c r="B11" s="4"/>
      <c r="C11" s="4" t="s">
        <v>22</v>
      </c>
      <c r="D11" s="4"/>
      <c r="E11" s="4"/>
      <c r="F11" s="4"/>
      <c r="G11" s="4"/>
      <c r="H11" s="4"/>
      <c r="I11" s="4"/>
      <c r="J11" s="4" t="s">
        <v>20</v>
      </c>
      <c r="K11" s="4"/>
      <c r="L11" s="4"/>
      <c r="M11" s="4" t="s">
        <v>20</v>
      </c>
    </row>
    <row r="12" ht="23.1" customHeight="true" spans="1:13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</row>
    <row r="13" ht="69" customHeight="true" spans="1:13">
      <c r="A13" s="4"/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</row>
    <row r="14" ht="36" customHeight="true" spans="1:13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 t="s">
        <v>32</v>
      </c>
      <c r="G14" s="4"/>
      <c r="H14" s="4" t="s">
        <v>33</v>
      </c>
      <c r="I14" s="4"/>
      <c r="J14" s="4" t="s">
        <v>15</v>
      </c>
      <c r="K14" s="4" t="s">
        <v>17</v>
      </c>
      <c r="L14" s="4" t="s">
        <v>34</v>
      </c>
      <c r="M14" s="4"/>
    </row>
    <row r="15" ht="30" customHeight="true" spans="1:13">
      <c r="A15" s="4"/>
      <c r="B15" s="6" t="s">
        <v>35</v>
      </c>
      <c r="C15" s="4" t="s">
        <v>36</v>
      </c>
      <c r="D15" s="4" t="s">
        <v>37</v>
      </c>
      <c r="E15" s="4"/>
      <c r="F15" s="4" t="s">
        <v>38</v>
      </c>
      <c r="G15" s="4"/>
      <c r="H15" s="4" t="s">
        <v>38</v>
      </c>
      <c r="I15" s="4"/>
      <c r="J15" s="4">
        <v>7</v>
      </c>
      <c r="K15" s="4">
        <v>7</v>
      </c>
      <c r="L15" s="4"/>
      <c r="M15" s="4"/>
    </row>
    <row r="16" ht="30" customHeight="true" spans="1:14">
      <c r="A16" s="4"/>
      <c r="B16" s="7"/>
      <c r="C16" s="4"/>
      <c r="D16" s="4" t="s">
        <v>39</v>
      </c>
      <c r="E16" s="4"/>
      <c r="F16" s="4" t="s">
        <v>38</v>
      </c>
      <c r="G16" s="4"/>
      <c r="H16" s="4" t="s">
        <v>38</v>
      </c>
      <c r="I16" s="4"/>
      <c r="J16" s="4">
        <v>6</v>
      </c>
      <c r="K16" s="4">
        <v>6</v>
      </c>
      <c r="L16" s="4"/>
      <c r="M16" s="4"/>
      <c r="N16" s="21"/>
    </row>
    <row r="17" ht="30" customHeight="true" spans="1:14">
      <c r="A17" s="4"/>
      <c r="B17" s="7"/>
      <c r="C17" s="4"/>
      <c r="D17" s="4" t="s">
        <v>40</v>
      </c>
      <c r="E17" s="4"/>
      <c r="F17" s="4" t="s">
        <v>38</v>
      </c>
      <c r="G17" s="4"/>
      <c r="H17" s="4" t="s">
        <v>38</v>
      </c>
      <c r="I17" s="4"/>
      <c r="J17" s="4">
        <v>7</v>
      </c>
      <c r="K17" s="4">
        <v>7</v>
      </c>
      <c r="L17" s="4"/>
      <c r="M17" s="4"/>
      <c r="N17" s="21"/>
    </row>
    <row r="18" ht="30" customHeight="true" spans="1:13">
      <c r="A18" s="4"/>
      <c r="B18" s="7"/>
      <c r="C18" s="4" t="s">
        <v>41</v>
      </c>
      <c r="D18" s="4" t="s">
        <v>42</v>
      </c>
      <c r="E18" s="4"/>
      <c r="F18" s="13">
        <v>0.99</v>
      </c>
      <c r="G18" s="4"/>
      <c r="H18" s="13">
        <v>0.99</v>
      </c>
      <c r="I18" s="4"/>
      <c r="J18" s="4">
        <v>2.5</v>
      </c>
      <c r="K18" s="4">
        <v>2.5</v>
      </c>
      <c r="L18" s="4"/>
      <c r="M18" s="4"/>
    </row>
    <row r="19" ht="30" customHeight="true" spans="1:13">
      <c r="A19" s="4"/>
      <c r="B19" s="7"/>
      <c r="C19" s="4"/>
      <c r="D19" s="4" t="s">
        <v>43</v>
      </c>
      <c r="E19" s="4"/>
      <c r="F19" s="13">
        <v>1</v>
      </c>
      <c r="G19" s="4"/>
      <c r="H19" s="13">
        <v>1</v>
      </c>
      <c r="I19" s="4"/>
      <c r="J19" s="4">
        <v>2.5</v>
      </c>
      <c r="K19" s="4">
        <v>2.5</v>
      </c>
      <c r="L19" s="4"/>
      <c r="M19" s="4"/>
    </row>
    <row r="20" ht="30" customHeight="true" spans="1:13">
      <c r="A20" s="4"/>
      <c r="B20" s="7"/>
      <c r="C20" s="4"/>
      <c r="D20" s="4" t="s">
        <v>44</v>
      </c>
      <c r="E20" s="4"/>
      <c r="F20" s="14">
        <v>0.99</v>
      </c>
      <c r="G20" s="15"/>
      <c r="H20" s="14">
        <v>0.99</v>
      </c>
      <c r="I20" s="15"/>
      <c r="J20" s="4">
        <v>2.5</v>
      </c>
      <c r="K20" s="4">
        <v>2.5</v>
      </c>
      <c r="L20" s="18"/>
      <c r="M20" s="15"/>
    </row>
    <row r="21" ht="30" customHeight="true" spans="1:13">
      <c r="A21" s="4"/>
      <c r="B21" s="7"/>
      <c r="C21" s="4"/>
      <c r="D21" s="4" t="s">
        <v>45</v>
      </c>
      <c r="E21" s="4"/>
      <c r="F21" s="13">
        <v>0.99</v>
      </c>
      <c r="G21" s="4"/>
      <c r="H21" s="13">
        <v>0.99</v>
      </c>
      <c r="I21" s="4"/>
      <c r="J21" s="4">
        <v>2.5</v>
      </c>
      <c r="K21" s="4">
        <v>2.5</v>
      </c>
      <c r="L21" s="4"/>
      <c r="M21" s="4"/>
    </row>
    <row r="22" ht="30" customHeight="true" spans="1:13">
      <c r="A22" s="4"/>
      <c r="B22" s="7"/>
      <c r="C22" s="4" t="s">
        <v>46</v>
      </c>
      <c r="D22" s="4" t="s">
        <v>47</v>
      </c>
      <c r="E22" s="4"/>
      <c r="F22" s="22" t="s">
        <v>48</v>
      </c>
      <c r="G22" s="4"/>
      <c r="H22" s="4" t="s">
        <v>49</v>
      </c>
      <c r="I22" s="4"/>
      <c r="J22" s="4">
        <v>5</v>
      </c>
      <c r="K22" s="4">
        <v>5</v>
      </c>
      <c r="L22" s="4"/>
      <c r="M22" s="4"/>
    </row>
    <row r="23" ht="30" customHeight="true" spans="1:13">
      <c r="A23" s="4"/>
      <c r="B23" s="7"/>
      <c r="C23" s="4"/>
      <c r="D23" s="4" t="s">
        <v>50</v>
      </c>
      <c r="E23" s="4"/>
      <c r="F23" s="4" t="s">
        <v>51</v>
      </c>
      <c r="G23" s="4"/>
      <c r="H23" s="4" t="s">
        <v>52</v>
      </c>
      <c r="I23" s="4"/>
      <c r="J23" s="4">
        <v>5</v>
      </c>
      <c r="K23" s="4">
        <v>5</v>
      </c>
      <c r="L23" s="4"/>
      <c r="M23" s="4"/>
    </row>
    <row r="24" ht="30" customHeight="true" spans="1:13">
      <c r="A24" s="4"/>
      <c r="B24" s="6" t="s">
        <v>53</v>
      </c>
      <c r="C24" s="4" t="s">
        <v>54</v>
      </c>
      <c r="D24" s="4" t="s">
        <v>55</v>
      </c>
      <c r="E24" s="4"/>
      <c r="F24" s="16" t="s">
        <v>56</v>
      </c>
      <c r="G24" s="4"/>
      <c r="H24" s="4" t="s">
        <v>57</v>
      </c>
      <c r="I24" s="4"/>
      <c r="J24" s="4">
        <v>4</v>
      </c>
      <c r="K24" s="4">
        <v>4</v>
      </c>
      <c r="L24" s="4"/>
      <c r="M24" s="4"/>
    </row>
    <row r="25" ht="30" customHeight="true" spans="1:13">
      <c r="A25" s="4"/>
      <c r="B25" s="7"/>
      <c r="C25" s="4"/>
      <c r="D25" s="4" t="s">
        <v>58</v>
      </c>
      <c r="E25" s="4"/>
      <c r="F25" s="4" t="s">
        <v>59</v>
      </c>
      <c r="G25" s="4"/>
      <c r="H25" s="4" t="s">
        <v>60</v>
      </c>
      <c r="I25" s="4"/>
      <c r="J25" s="4">
        <v>3</v>
      </c>
      <c r="K25" s="4">
        <v>3</v>
      </c>
      <c r="L25" s="4"/>
      <c r="M25" s="4"/>
    </row>
    <row r="26" ht="30" customHeight="true" spans="1:13">
      <c r="A26" s="4"/>
      <c r="B26" s="8"/>
      <c r="C26" s="4"/>
      <c r="D26" s="4" t="s">
        <v>61</v>
      </c>
      <c r="E26" s="4"/>
      <c r="F26" s="4" t="s">
        <v>62</v>
      </c>
      <c r="G26" s="4"/>
      <c r="H26" s="4" t="s">
        <v>63</v>
      </c>
      <c r="I26" s="4"/>
      <c r="J26" s="4">
        <v>3</v>
      </c>
      <c r="K26" s="4">
        <v>3</v>
      </c>
      <c r="L26" s="4"/>
      <c r="M26" s="4"/>
    </row>
    <row r="27" ht="60" customHeight="true" spans="1:13">
      <c r="A27" s="4"/>
      <c r="B27" s="4" t="s">
        <v>64</v>
      </c>
      <c r="C27" s="4" t="s">
        <v>65</v>
      </c>
      <c r="D27" s="4" t="s">
        <v>66</v>
      </c>
      <c r="E27" s="4"/>
      <c r="F27" s="4" t="s">
        <v>67</v>
      </c>
      <c r="G27" s="4"/>
      <c r="H27" s="4" t="s">
        <v>68</v>
      </c>
      <c r="I27" s="4"/>
      <c r="J27" s="4">
        <v>10</v>
      </c>
      <c r="K27" s="4">
        <v>7</v>
      </c>
      <c r="L27" s="4" t="s">
        <v>69</v>
      </c>
      <c r="M27" s="4"/>
    </row>
    <row r="28" ht="43" customHeight="true" spans="1:13">
      <c r="A28" s="4"/>
      <c r="B28" s="4"/>
      <c r="C28" s="4"/>
      <c r="D28" s="4" t="s">
        <v>70</v>
      </c>
      <c r="E28" s="4"/>
      <c r="F28" s="4" t="s">
        <v>67</v>
      </c>
      <c r="G28" s="4"/>
      <c r="H28" s="4" t="s">
        <v>71</v>
      </c>
      <c r="I28" s="4"/>
      <c r="J28" s="4">
        <v>10</v>
      </c>
      <c r="K28" s="4">
        <v>7.7</v>
      </c>
      <c r="L28" s="4"/>
      <c r="M28" s="4"/>
    </row>
    <row r="29" ht="76" customHeight="true" spans="1:13">
      <c r="A29" s="4"/>
      <c r="B29" s="4"/>
      <c r="C29" s="4" t="s">
        <v>72</v>
      </c>
      <c r="D29" s="4" t="s">
        <v>73</v>
      </c>
      <c r="E29" s="4"/>
      <c r="F29" s="4" t="s">
        <v>67</v>
      </c>
      <c r="G29" s="4"/>
      <c r="H29" s="4" t="s">
        <v>74</v>
      </c>
      <c r="I29" s="4"/>
      <c r="J29" s="4">
        <v>10</v>
      </c>
      <c r="K29" s="4">
        <v>7.7</v>
      </c>
      <c r="L29" s="4"/>
      <c r="M29" s="4"/>
    </row>
    <row r="30" ht="61" customHeight="true" spans="1:13">
      <c r="A30" s="4"/>
      <c r="B30" s="4"/>
      <c r="C30" s="4"/>
      <c r="D30" s="4" t="s">
        <v>75</v>
      </c>
      <c r="E30" s="4"/>
      <c r="F30" s="4" t="s">
        <v>67</v>
      </c>
      <c r="G30" s="4"/>
      <c r="H30" s="4" t="s">
        <v>76</v>
      </c>
      <c r="I30" s="4"/>
      <c r="J30" s="4">
        <v>10</v>
      </c>
      <c r="K30" s="4">
        <v>7.7</v>
      </c>
      <c r="L30" s="4"/>
      <c r="M30" s="4"/>
    </row>
    <row r="31" ht="24" customHeight="true" spans="1:13">
      <c r="A31" s="9" t="s">
        <v>77</v>
      </c>
      <c r="B31" s="9"/>
      <c r="C31" s="9"/>
      <c r="D31" s="9"/>
      <c r="E31" s="9"/>
      <c r="F31" s="9"/>
      <c r="G31" s="9"/>
      <c r="H31" s="9"/>
      <c r="I31" s="9"/>
      <c r="J31" s="9">
        <v>100</v>
      </c>
      <c r="K31" s="19">
        <f>SUM(K9:K30,M8)</f>
        <v>89.7577171011221</v>
      </c>
      <c r="L31" s="9"/>
      <c r="M31" s="9"/>
    </row>
    <row r="32" ht="121" customHeight="true" spans="1:13">
      <c r="A32" s="10" t="s">
        <v>78</v>
      </c>
      <c r="B32" s="11"/>
      <c r="C32" s="11"/>
      <c r="D32" s="11"/>
      <c r="E32" s="11"/>
      <c r="F32" s="11"/>
      <c r="G32" s="11"/>
      <c r="H32" s="11"/>
      <c r="I32" s="11"/>
      <c r="J32" s="10"/>
      <c r="K32" s="11"/>
      <c r="L32" s="11"/>
      <c r="M32" s="11"/>
    </row>
  </sheetData>
  <mergeCells count="119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A31:I31"/>
    <mergeCell ref="L31:M31"/>
    <mergeCell ref="A32:M32"/>
    <mergeCell ref="A12:A13"/>
    <mergeCell ref="A14:A30"/>
    <mergeCell ref="B15:B23"/>
    <mergeCell ref="B24:B26"/>
    <mergeCell ref="B27:B30"/>
    <mergeCell ref="C15:C17"/>
    <mergeCell ref="C18:C21"/>
    <mergeCell ref="C22:C23"/>
    <mergeCell ref="C24:C26"/>
    <mergeCell ref="C27:C28"/>
    <mergeCell ref="C29:C30"/>
    <mergeCell ref="A7:B11"/>
  </mergeCells>
  <pageMargins left="0.7" right="0.7" top="0.75" bottom="0.75" header="0.3" footer="0.3"/>
  <pageSetup paperSize="9" scale="8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2023-05-15T11:15:00Z</dcterms:created>
  <cp:lastPrinted>2024-03-07T02:53:00Z</cp:lastPrinted>
  <dcterms:modified xsi:type="dcterms:W3CDTF">2024-08-15T09:50:09Z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21BE9050ECA94B4092660E72E52DC990_13</vt:lpwstr>
  </property>
</Properties>
</file>