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565"/>
  </bookViews>
  <sheets>
    <sheet name="Sheet1" sheetId="1" r:id="rId1"/>
  </sheets>
  <calcPr calcId="144525"/>
</workbook>
</file>

<file path=xl/sharedStrings.xml><?xml version="1.0" encoding="utf-8"?>
<sst xmlns="http://schemas.openxmlformats.org/spreadsheetml/2006/main" count="77" uniqueCount="70">
  <si>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</si>
  <si>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</si>
  <si>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</si>
  <si>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广播电视和网络视听行业人才交流发展</t>
  </si>
  <si>
    <r>
      <rPr>
        <sz val="10.5"/>
        <color theme="1"/>
        <rFont val="宋体"/>
        <charset val="134"/>
      </rPr>
      <t>主管部门</t>
    </r>
  </si>
  <si>
    <t>北京市广播电视局</t>
  </si>
  <si>
    <t>实施单位</t>
  </si>
  <si>
    <t>北京广播影视交流促进中心</t>
  </si>
  <si>
    <r>
      <rPr>
        <sz val="10.5"/>
        <color theme="1"/>
        <rFont val="宋体"/>
        <charset val="134"/>
      </rPr>
      <t>项目负责人</t>
    </r>
  </si>
  <si>
    <t>董雪梅</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</si>
  <si>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</si>
  <si>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</si>
  <si>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</si>
  <si>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</si>
  <si>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</si>
  <si>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</si>
  <si>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</si>
  <si>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</si>
  <si>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</si>
  <si>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</si>
  <si>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</si>
  <si>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</si>
  <si>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</si>
  <si>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</si>
  <si>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t>预期目标</t>
  </si>
  <si>
    <t>实际完成情况</t>
  </si>
  <si>
    <t>宣传贯彻党的二十大主线，结合本部门重点职责任务，加强行业管理，推动广播电视和网络视听高质量创新型发展的工作举措，组织行业开展培训学习。</t>
  </si>
  <si>
    <t>完成2023年北京大视听高层次人才研修班培训，参加人数48人。</t>
  </si>
  <si>
    <t>绩
效
指
标</t>
  </si>
  <si>
    <t>一级
指标</t>
  </si>
  <si>
    <t>二级
指标</t>
  </si>
  <si>
    <t>三级指标</t>
  </si>
  <si>
    <t>年度指标值</t>
  </si>
  <si>
    <t>实际完成值</t>
  </si>
  <si>
    <t>分值</t>
  </si>
  <si>
    <t>得分</t>
  </si>
  <si>
    <t>偏差原因分析及改进措施</t>
  </si>
  <si>
    <t>产出指标</t>
  </si>
  <si>
    <t>数量
指标</t>
  </si>
  <si>
    <t>培训交流</t>
  </si>
  <si>
    <t>≤1次</t>
  </si>
  <si>
    <t>1次</t>
  </si>
  <si>
    <t>印刷学时证书</t>
  </si>
  <si>
    <t>≥50个（套）</t>
  </si>
  <si>
    <t>该项工作未开展。下一步加强工作计划安排。</t>
  </si>
  <si>
    <t>质量
指标</t>
  </si>
  <si>
    <t>印刷清晰、分辨率高</t>
  </si>
  <si>
    <t>优良中低差</t>
  </si>
  <si>
    <t>该工作未开展。</t>
  </si>
  <si>
    <t>时效
指标</t>
  </si>
  <si>
    <t>项目实施时间</t>
  </si>
  <si>
    <t>≤12月</t>
  </si>
  <si>
    <t>8月</t>
  </si>
  <si>
    <t>成本
指标</t>
  </si>
  <si>
    <t>经济成本
指标</t>
  </si>
  <si>
    <t>项目总成本</t>
  </si>
  <si>
    <t>≤7.25万元</t>
  </si>
  <si>
    <t>6.83837万元</t>
  </si>
  <si>
    <t>效益指标</t>
  </si>
  <si>
    <t>可持续影响指标</t>
  </si>
  <si>
    <t>促进业内人员交流</t>
  </si>
  <si>
    <t>学员都十分珍惜难得的学习机会，严格遵守培训期间各项纪律规定，学习热情很高，精神饱满地聆听授课、聚精会神地做好笔记，小组讨论环节大家准备充分、踊跃发言、热烈讨论、互学互鉴，对“北京大视听”人才三年行动计划也提出了宝贵意见，整个班级形成了严以治学、集思广益、畅所欲言的浓厚氛围，展示了首都广播电视和网络视听行业人才的良好形象。</t>
  </si>
  <si>
    <t>人才资源优势得到充分发挥</t>
  </si>
  <si>
    <t>利用首都优势，邀请行业专家学者、局网络视听节目管理处、媒体融合发展处、科技处（公共服务处）相关业务处室等部门主要负责同志分别授课。授课内容主要包括深入开展学习贯彻习近平新时代中国特色社会主义思想主题教育。</t>
  </si>
  <si>
    <t>满意度指标</t>
  </si>
  <si>
    <t>服务对象满意度指标</t>
  </si>
  <si>
    <t>参会人员满意度</t>
  </si>
  <si>
    <t>≥95%</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</si>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</sst>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0000_ "/>
    <numFmt numFmtId="177"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8">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name val="宋体"/>
      <charset val="134"/>
      <scheme val="major"/>
    </font>
    <font>
      <sz val="10.5"/>
      <name val="宋体"/>
      <charset val="134"/>
      <scheme val="minor"/>
    </font>
    <font>
      <sz val="11"/>
      <color theme="1"/>
      <name val="Arial"/>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i/>
      <sz val="11"/>
      <color rgb="FF7F7F7F"/>
      <name val="宋体"/>
      <charset val="0"/>
      <scheme val="minor"/>
    </font>
    <font>
      <sz val="11"/>
      <color rgb="FF9C6500"/>
      <name val="宋体"/>
      <charset val="0"/>
      <scheme val="minor"/>
    </font>
    <font>
      <b/>
      <sz val="18"/>
      <color theme="3"/>
      <name val="宋体"/>
      <charset val="134"/>
      <scheme val="minor"/>
    </font>
    <font>
      <sz val="11"/>
      <color rgb="FFFF0000"/>
      <name val="宋体"/>
      <charset val="0"/>
      <scheme val="minor"/>
    </font>
    <font>
      <u/>
      <sz val="11"/>
      <color rgb="FF800080"/>
      <name val="宋体"/>
      <charset val="0"/>
      <scheme val="minor"/>
    </font>
    <font>
      <u/>
      <sz val="11"/>
      <color rgb="FF0000FF"/>
      <name val="宋体"/>
      <charset val="0"/>
      <scheme val="minor"/>
    </font>
    <font>
      <b/>
      <sz val="11"/>
      <color rgb="FFFA7D00"/>
      <name val="宋体"/>
      <charset val="0"/>
      <scheme val="minor"/>
    </font>
    <font>
      <sz val="11"/>
      <color rgb="FFFA7D00"/>
      <name val="宋体"/>
      <charset val="0"/>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7"/>
        <bgColor indexed="64"/>
      </patternFill>
    </fill>
    <fill>
      <patternFill patternType="solid">
        <fgColor rgb="FFFFFFCC"/>
        <bgColor indexed="64"/>
      </patternFill>
    </fill>
    <fill>
      <patternFill patternType="solid">
        <fgColor theme="9"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diagonal/>
    </border>
    <border>
      <left style="thin">
        <color auto="true"/>
      </left>
      <right/>
      <top/>
      <bottom style="thin">
        <color auto="true"/>
      </bottom>
      <diagonal/>
    </border>
    <border>
      <left/>
      <right style="thin">
        <color auto="true"/>
      </right>
      <top style="thin">
        <color auto="true"/>
      </top>
      <bottom/>
      <diagonal/>
    </border>
    <border>
      <left/>
      <right style="thin">
        <color auto="true"/>
      </right>
      <top/>
      <bottom style="thin">
        <color auto="true"/>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10" fillId="15"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2" fillId="0" borderId="1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8"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2"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15" fillId="0" borderId="9"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9" borderId="0" applyNumberFormat="false" applyBorder="false" applyAlignment="false" applyProtection="false">
      <alignment vertical="center"/>
    </xf>
    <xf numFmtId="0" fontId="25" fillId="10" borderId="15"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13"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27" fillId="31" borderId="15" applyNumberFormat="false" applyAlignment="false" applyProtection="false">
      <alignment vertical="center"/>
    </xf>
    <xf numFmtId="0" fontId="16" fillId="10" borderId="10" applyNumberFormat="false" applyAlignment="false" applyProtection="false">
      <alignment vertical="center"/>
    </xf>
    <xf numFmtId="0" fontId="17" fillId="11" borderId="11" applyNumberFormat="false" applyAlignment="false" applyProtection="false">
      <alignment vertical="center"/>
    </xf>
    <xf numFmtId="0" fontId="26" fillId="0" borderId="16" applyNumberFormat="false" applyFill="false" applyAlignment="false" applyProtection="false">
      <alignment vertical="center"/>
    </xf>
    <xf numFmtId="0" fontId="9" fillId="32"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0" fillId="14" borderId="14"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3" fillId="7"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20" fillId="20"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28">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2" xfId="0" applyFont="true" applyFill="true" applyBorder="true" applyAlignment="true">
      <alignment horizontal="center" vertical="center" wrapText="true"/>
    </xf>
    <xf numFmtId="177" fontId="3" fillId="0" borderId="2" xfId="0" applyNumberFormat="true"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177" fontId="3" fillId="0" borderId="4" xfId="0" applyNumberFormat="true"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4" fillId="0" borderId="0" xfId="0" applyFont="true" applyFill="true" applyAlignment="true">
      <alignment horizontal="center" vertical="center"/>
    </xf>
    <xf numFmtId="0" fontId="5" fillId="0" borderId="1" xfId="0" applyFont="true" applyFill="true" applyBorder="true" applyAlignment="true">
      <alignment horizontal="center" vertical="center" wrapText="true"/>
    </xf>
    <xf numFmtId="0" fontId="0" fillId="0" borderId="0" xfId="0" applyFont="true" applyFill="true" applyAlignment="true">
      <alignment horizontal="left" vertical="center" wrapText="true"/>
    </xf>
    <xf numFmtId="0" fontId="0" fillId="0" borderId="0" xfId="0" applyFont="true" applyFill="true" applyAlignment="true">
      <alignment horizontal="left" vertical="center"/>
    </xf>
    <xf numFmtId="176" fontId="3" fillId="0" borderId="1" xfId="0" applyNumberFormat="true"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8" fillId="0" borderId="0" xfId="0" applyFont="true">
      <alignment vertical="center"/>
    </xf>
    <xf numFmtId="0" fontId="4" fillId="0" borderId="8"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tabSelected="1" zoomScale="85" zoomScaleNormal="85" workbookViewId="0">
      <selection activeCell="O20" sqref="O20"/>
    </sheetView>
  </sheetViews>
  <sheetFormatPr defaultColWidth="9" defaultRowHeight="13.5"/>
  <cols>
    <col min="1" max="1" width="5.5" customWidth="true"/>
    <col min="2" max="2" width="8" customWidth="true"/>
    <col min="3" max="3" width="9.88333333333333" customWidth="true"/>
    <col min="4" max="4" width="13.5" customWidth="true"/>
    <col min="5" max="5" width="15.7583333333333" customWidth="true"/>
    <col min="6" max="6" width="5.5" customWidth="true"/>
    <col min="7" max="7" width="11.5" customWidth="true"/>
    <col min="8" max="8" width="7.38333333333333" customWidth="true"/>
    <col min="9" max="9" width="21.7083333333333" customWidth="true"/>
    <col min="11" max="11" width="9.5"/>
    <col min="12" max="12" width="6.5" customWidth="true"/>
    <col min="13" max="13" width="9.25833333333333" customWidth="true"/>
  </cols>
  <sheetData>
    <row r="1" ht="23.45" customHeight="true" spans="1:13">
      <c r="A1" s="1" t="s">
        <v>0</v>
      </c>
      <c r="B1" s="1"/>
      <c r="C1" s="1"/>
      <c r="D1" s="1"/>
      <c r="E1" s="1"/>
      <c r="F1" s="1"/>
      <c r="G1" s="1"/>
      <c r="H1" s="1"/>
      <c r="I1" s="1"/>
      <c r="J1" s="1"/>
      <c r="K1" s="1"/>
      <c r="L1" s="1"/>
      <c r="M1" s="1"/>
    </row>
    <row r="2" ht="17.45" customHeight="true" spans="1:13">
      <c r="A2" s="2" t="s">
        <v>1</v>
      </c>
      <c r="B2" s="2"/>
      <c r="C2" s="2"/>
      <c r="D2" s="2"/>
      <c r="E2" s="2"/>
      <c r="F2" s="2"/>
      <c r="G2" s="2"/>
      <c r="H2" s="2"/>
      <c r="I2" s="2"/>
      <c r="J2" s="2"/>
      <c r="K2" s="2"/>
      <c r="L2" s="2"/>
      <c r="M2" s="2"/>
    </row>
    <row r="3" ht="8.1" customHeight="true"/>
    <row r="4" ht="23.1" customHeight="true" spans="1:13">
      <c r="A4" s="3" t="s">
        <v>2</v>
      </c>
      <c r="B4" s="3"/>
      <c r="C4" s="4" t="s">
        <v>3</v>
      </c>
      <c r="D4" s="4"/>
      <c r="E4" s="4"/>
      <c r="F4" s="4"/>
      <c r="G4" s="4"/>
      <c r="H4" s="4"/>
      <c r="I4" s="4"/>
      <c r="J4" s="4"/>
      <c r="K4" s="4"/>
      <c r="L4" s="4"/>
      <c r="M4" s="4"/>
    </row>
    <row r="5" ht="28" customHeight="true" spans="1:13">
      <c r="A5" s="3" t="s">
        <v>4</v>
      </c>
      <c r="B5" s="3"/>
      <c r="C5" s="4" t="s">
        <v>5</v>
      </c>
      <c r="D5" s="4"/>
      <c r="E5" s="4"/>
      <c r="F5" s="4"/>
      <c r="G5" s="4"/>
      <c r="H5" s="4" t="s">
        <v>6</v>
      </c>
      <c r="I5" s="4"/>
      <c r="J5" s="4" t="s">
        <v>7</v>
      </c>
      <c r="K5" s="4"/>
      <c r="L5" s="4"/>
      <c r="M5" s="4"/>
    </row>
    <row r="6" ht="23.1" customHeight="true" spans="1:13">
      <c r="A6" s="3" t="s">
        <v>8</v>
      </c>
      <c r="B6" s="3"/>
      <c r="C6" s="4" t="s">
        <v>9</v>
      </c>
      <c r="D6" s="4"/>
      <c r="E6" s="4"/>
      <c r="F6" s="4"/>
      <c r="G6" s="4"/>
      <c r="H6" s="4" t="s">
        <v>10</v>
      </c>
      <c r="I6" s="4"/>
      <c r="J6" s="4">
        <v>55565304</v>
      </c>
      <c r="K6" s="4"/>
      <c r="L6" s="4"/>
      <c r="M6" s="4"/>
    </row>
    <row r="7" ht="23.1" customHeight="true" spans="1:13">
      <c r="A7" s="3" t="s">
        <v>11</v>
      </c>
      <c r="B7" s="3"/>
      <c r="C7" s="3"/>
      <c r="D7" s="3"/>
      <c r="E7" s="3" t="s">
        <v>12</v>
      </c>
      <c r="F7" s="3"/>
      <c r="G7" s="3" t="s">
        <v>13</v>
      </c>
      <c r="H7" s="3" t="s">
        <v>14</v>
      </c>
      <c r="I7" s="3"/>
      <c r="J7" s="3" t="s">
        <v>15</v>
      </c>
      <c r="K7" s="3" t="s">
        <v>16</v>
      </c>
      <c r="L7" s="3"/>
      <c r="M7" s="3" t="s">
        <v>17</v>
      </c>
    </row>
    <row r="8" ht="23.1" customHeight="true" spans="1:13">
      <c r="A8" s="3"/>
      <c r="B8" s="3"/>
      <c r="C8" s="3" t="s">
        <v>18</v>
      </c>
      <c r="D8" s="3"/>
      <c r="E8" s="16">
        <v>7.25</v>
      </c>
      <c r="F8" s="16"/>
      <c r="G8" s="16">
        <v>7.25</v>
      </c>
      <c r="H8" s="16">
        <v>6.83837</v>
      </c>
      <c r="I8" s="16"/>
      <c r="J8" s="3">
        <v>10</v>
      </c>
      <c r="K8" s="20">
        <f>H8/G8</f>
        <v>0.943223448275862</v>
      </c>
      <c r="L8" s="20"/>
      <c r="M8" s="24">
        <f>K8*J8</f>
        <v>9.43223448275862</v>
      </c>
    </row>
    <row r="9" ht="23.1" customHeight="true" spans="1:13">
      <c r="A9" s="3"/>
      <c r="B9" s="3"/>
      <c r="C9" s="3" t="s">
        <v>19</v>
      </c>
      <c r="D9" s="3"/>
      <c r="E9" s="16">
        <v>7.25</v>
      </c>
      <c r="F9" s="16"/>
      <c r="G9" s="16">
        <v>7.25</v>
      </c>
      <c r="H9" s="16">
        <v>6.83837</v>
      </c>
      <c r="I9" s="16"/>
      <c r="J9" s="3" t="s">
        <v>20</v>
      </c>
      <c r="K9" s="3"/>
      <c r="L9" s="3"/>
      <c r="M9" s="3" t="s">
        <v>20</v>
      </c>
    </row>
    <row r="10" ht="23.1" customHeight="true" spans="1:13">
      <c r="A10" s="3"/>
      <c r="B10" s="3"/>
      <c r="C10" s="3" t="s">
        <v>21</v>
      </c>
      <c r="D10" s="3"/>
      <c r="E10" s="3"/>
      <c r="F10" s="3"/>
      <c r="G10" s="3"/>
      <c r="H10" s="3"/>
      <c r="I10" s="3"/>
      <c r="J10" s="3" t="s">
        <v>20</v>
      </c>
      <c r="K10" s="3"/>
      <c r="L10" s="3"/>
      <c r="M10" s="3" t="s">
        <v>20</v>
      </c>
    </row>
    <row r="11" ht="23.1" customHeight="true" spans="1:13">
      <c r="A11" s="3"/>
      <c r="B11" s="3"/>
      <c r="C11" s="3" t="s">
        <v>22</v>
      </c>
      <c r="D11" s="3"/>
      <c r="E11" s="3"/>
      <c r="F11" s="3"/>
      <c r="G11" s="3"/>
      <c r="H11" s="3"/>
      <c r="I11" s="3"/>
      <c r="J11" s="3" t="s">
        <v>20</v>
      </c>
      <c r="K11" s="3"/>
      <c r="L11" s="3"/>
      <c r="M11" s="3" t="s">
        <v>20</v>
      </c>
    </row>
    <row r="12" ht="25" customHeight="true" spans="1:13">
      <c r="A12" s="3" t="s">
        <v>23</v>
      </c>
      <c r="B12" s="3" t="s">
        <v>24</v>
      </c>
      <c r="C12" s="3"/>
      <c r="D12" s="3"/>
      <c r="E12" s="3"/>
      <c r="F12" s="3"/>
      <c r="G12" s="3"/>
      <c r="H12" s="3" t="s">
        <v>25</v>
      </c>
      <c r="I12" s="3"/>
      <c r="J12" s="3"/>
      <c r="K12" s="3"/>
      <c r="L12" s="3"/>
      <c r="M12" s="3"/>
    </row>
    <row r="13" ht="54" customHeight="true" spans="1:13">
      <c r="A13" s="3"/>
      <c r="B13" s="5" t="s">
        <v>26</v>
      </c>
      <c r="C13" s="5"/>
      <c r="D13" s="5"/>
      <c r="E13" s="5"/>
      <c r="F13" s="5"/>
      <c r="G13" s="5"/>
      <c r="H13" s="5" t="s">
        <v>27</v>
      </c>
      <c r="I13" s="5"/>
      <c r="J13" s="5"/>
      <c r="K13" s="5"/>
      <c r="L13" s="5"/>
      <c r="M13" s="5"/>
    </row>
    <row r="14" ht="36" customHeight="true" spans="1:13">
      <c r="A14" s="3" t="s">
        <v>28</v>
      </c>
      <c r="B14" s="3" t="s">
        <v>29</v>
      </c>
      <c r="C14" s="3" t="s">
        <v>30</v>
      </c>
      <c r="D14" s="3" t="s">
        <v>31</v>
      </c>
      <c r="E14" s="3"/>
      <c r="F14" s="3" t="s">
        <v>32</v>
      </c>
      <c r="G14" s="3"/>
      <c r="H14" s="3" t="s">
        <v>33</v>
      </c>
      <c r="I14" s="3"/>
      <c r="J14" s="3" t="s">
        <v>34</v>
      </c>
      <c r="K14" s="3" t="s">
        <v>35</v>
      </c>
      <c r="L14" s="3" t="s">
        <v>36</v>
      </c>
      <c r="M14" s="3"/>
    </row>
    <row r="15" ht="39" customHeight="true" spans="1:13">
      <c r="A15" s="3"/>
      <c r="B15" s="6" t="s">
        <v>37</v>
      </c>
      <c r="C15" s="7" t="s">
        <v>38</v>
      </c>
      <c r="D15" s="3" t="s">
        <v>39</v>
      </c>
      <c r="E15" s="3"/>
      <c r="F15" s="3" t="s">
        <v>40</v>
      </c>
      <c r="G15" s="3"/>
      <c r="H15" s="3" t="s">
        <v>41</v>
      </c>
      <c r="I15" s="3"/>
      <c r="J15" s="3">
        <v>10</v>
      </c>
      <c r="K15" s="3">
        <v>10</v>
      </c>
      <c r="L15" s="3"/>
      <c r="M15" s="3"/>
    </row>
    <row r="16" ht="38" customHeight="true" spans="1:14">
      <c r="A16" s="3"/>
      <c r="B16" s="8"/>
      <c r="C16" s="9"/>
      <c r="D16" s="4" t="s">
        <v>42</v>
      </c>
      <c r="E16" s="4"/>
      <c r="F16" s="17" t="s">
        <v>43</v>
      </c>
      <c r="G16" s="4"/>
      <c r="H16" s="4">
        <v>0</v>
      </c>
      <c r="I16" s="4"/>
      <c r="J16" s="4">
        <v>10</v>
      </c>
      <c r="K16" s="4">
        <v>3</v>
      </c>
      <c r="L16" s="21" t="s">
        <v>44</v>
      </c>
      <c r="M16" s="25"/>
      <c r="N16" s="26"/>
    </row>
    <row r="17" ht="38" customHeight="true" spans="1:13">
      <c r="A17" s="3"/>
      <c r="B17" s="8"/>
      <c r="C17" s="3" t="s">
        <v>45</v>
      </c>
      <c r="D17" s="4" t="s">
        <v>46</v>
      </c>
      <c r="E17" s="4"/>
      <c r="F17" s="4" t="s">
        <v>47</v>
      </c>
      <c r="G17" s="4"/>
      <c r="H17" s="4" t="s">
        <v>48</v>
      </c>
      <c r="I17" s="4"/>
      <c r="J17" s="4">
        <v>10</v>
      </c>
      <c r="K17" s="4">
        <v>3</v>
      </c>
      <c r="L17" s="22"/>
      <c r="M17" s="27"/>
    </row>
    <row r="18" ht="32" customHeight="true" spans="1:13">
      <c r="A18" s="3"/>
      <c r="B18" s="8"/>
      <c r="C18" s="3" t="s">
        <v>49</v>
      </c>
      <c r="D18" s="3" t="s">
        <v>50</v>
      </c>
      <c r="E18" s="3"/>
      <c r="F18" s="4" t="s">
        <v>51</v>
      </c>
      <c r="G18" s="4"/>
      <c r="H18" s="4" t="s">
        <v>52</v>
      </c>
      <c r="I18" s="4"/>
      <c r="J18" s="4">
        <v>10</v>
      </c>
      <c r="K18" s="4">
        <v>10</v>
      </c>
      <c r="L18" s="4"/>
      <c r="M18" s="4"/>
    </row>
    <row r="19" ht="46" customHeight="true" spans="1:14">
      <c r="A19" s="3"/>
      <c r="B19" s="6" t="s">
        <v>53</v>
      </c>
      <c r="C19" s="3" t="s">
        <v>54</v>
      </c>
      <c r="D19" s="10" t="s">
        <v>55</v>
      </c>
      <c r="E19" s="10"/>
      <c r="F19" s="18" t="s">
        <v>56</v>
      </c>
      <c r="G19" s="18"/>
      <c r="H19" s="4" t="s">
        <v>57</v>
      </c>
      <c r="I19" s="4"/>
      <c r="J19" s="4">
        <v>10</v>
      </c>
      <c r="K19" s="4">
        <v>10</v>
      </c>
      <c r="L19" s="4"/>
      <c r="M19" s="4"/>
      <c r="N19" s="26"/>
    </row>
    <row r="20" ht="181" customHeight="true" spans="1:13">
      <c r="A20" s="3"/>
      <c r="B20" s="6" t="s">
        <v>58</v>
      </c>
      <c r="C20" s="3" t="s">
        <v>59</v>
      </c>
      <c r="D20" s="10" t="s">
        <v>60</v>
      </c>
      <c r="E20" s="10"/>
      <c r="F20" s="4" t="s">
        <v>47</v>
      </c>
      <c r="G20" s="4"/>
      <c r="H20" s="4" t="s">
        <v>61</v>
      </c>
      <c r="I20" s="4"/>
      <c r="J20" s="4">
        <v>15</v>
      </c>
      <c r="K20" s="4">
        <v>14</v>
      </c>
      <c r="L20" s="4"/>
      <c r="M20" s="4"/>
    </row>
    <row r="21" ht="130" customHeight="true" spans="1:13">
      <c r="A21" s="3"/>
      <c r="B21" s="11"/>
      <c r="C21" s="3"/>
      <c r="D21" s="10" t="s">
        <v>62</v>
      </c>
      <c r="E21" s="10"/>
      <c r="F21" s="4" t="s">
        <v>47</v>
      </c>
      <c r="G21" s="4"/>
      <c r="H21" s="4" t="s">
        <v>63</v>
      </c>
      <c r="I21" s="4"/>
      <c r="J21" s="4">
        <v>15</v>
      </c>
      <c r="K21" s="4">
        <v>14</v>
      </c>
      <c r="L21" s="4"/>
      <c r="M21" s="4"/>
    </row>
    <row r="22" ht="47" customHeight="true" spans="1:13">
      <c r="A22" s="3"/>
      <c r="B22" s="3" t="s">
        <v>64</v>
      </c>
      <c r="C22" s="3" t="s">
        <v>65</v>
      </c>
      <c r="D22" s="12" t="s">
        <v>66</v>
      </c>
      <c r="E22" s="12"/>
      <c r="F22" s="3" t="s">
        <v>67</v>
      </c>
      <c r="G22" s="3"/>
      <c r="H22" s="19">
        <v>1</v>
      </c>
      <c r="I22" s="4"/>
      <c r="J22" s="4">
        <v>10</v>
      </c>
      <c r="K22" s="4">
        <v>10</v>
      </c>
      <c r="L22" s="4"/>
      <c r="M22" s="4"/>
    </row>
    <row r="23" ht="24" customHeight="true" spans="1:13">
      <c r="A23" s="13" t="s">
        <v>68</v>
      </c>
      <c r="B23" s="13"/>
      <c r="C23" s="13"/>
      <c r="D23" s="13"/>
      <c r="E23" s="13"/>
      <c r="F23" s="13"/>
      <c r="G23" s="13"/>
      <c r="H23" s="13"/>
      <c r="I23" s="13"/>
      <c r="J23" s="13">
        <v>100</v>
      </c>
      <c r="K23" s="23">
        <f>SUM(K15:K22,M8)</f>
        <v>83.4322344827586</v>
      </c>
      <c r="L23" s="13"/>
      <c r="M23" s="13"/>
    </row>
    <row r="24" ht="129" customHeight="true" spans="1:13">
      <c r="A24" s="14" t="s">
        <v>69</v>
      </c>
      <c r="B24" s="15"/>
      <c r="C24" s="15"/>
      <c r="D24" s="15"/>
      <c r="E24" s="15"/>
      <c r="F24" s="15"/>
      <c r="G24" s="15"/>
      <c r="H24" s="15"/>
      <c r="I24" s="15"/>
      <c r="J24" s="15"/>
      <c r="K24" s="15"/>
      <c r="L24" s="15"/>
      <c r="M24" s="15"/>
    </row>
  </sheetData>
  <mergeCells count="81">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D17:E17"/>
    <mergeCell ref="F17:G17"/>
    <mergeCell ref="H17:I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24:M24"/>
    <mergeCell ref="A12:A13"/>
    <mergeCell ref="A14:A22"/>
    <mergeCell ref="B15:B18"/>
    <mergeCell ref="B20:B21"/>
    <mergeCell ref="C15:C16"/>
    <mergeCell ref="C20:C21"/>
    <mergeCell ref="A7:B11"/>
    <mergeCell ref="L16:M17"/>
  </mergeCells>
  <pageMargins left="0.7" right="0.7" top="0.275" bottom="0.314583333333333" header="0.118055555555556" footer="0.196527777777778"/>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2023-05-16T19:15:00Z</dcterms:created>
  <cp:lastPrinted>2024-03-08T10:53:00Z</cp:lastPrinted>
  <dcterms:modified xsi:type="dcterms:W3CDTF">2024-08-12T19:45:24Z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B72DBDE73B3B427DA0DD2A910F5EBCA5_13</vt:lpwstr>
  </property>
</Properties>
</file>