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<sst xmlns="http://schemas.openxmlformats.org/spreadsheetml/2006/main" count="110" uniqueCount="88">
  <si>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</si>
  <si>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</si>
  <si>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</si>
  <si>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搬迁行政副中心业务开办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</si>
  <si>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</si>
  <si>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</si>
  <si>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</si>
  <si>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北京市广播电视监测中心（北京市广播电视安全播出调度中心）</t>
  </si>
  <si>
    <r>
      <rPr>
        <sz val="10.5"/>
        <color theme="1"/>
        <rFont val="宋体"/>
        <charset val="134"/>
      </rPr>
      <t>项目负责人</t>
    </r>
  </si>
  <si>
    <t>李道元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</si>
  <si>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</si>
  <si>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</si>
  <si>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</si>
  <si>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</si>
  <si>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</si>
  <si>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</si>
  <si>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</si>
  <si>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</si>
  <si>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</si>
  <si>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</si>
  <si>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</si>
  <si>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</si>
  <si>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</si>
  <si>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</si>
  <si>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</si>
  <si>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</si>
  <si>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保障监测中心搬迁开办工作顺利完成。</t>
  </si>
  <si>
    <t>监测中心搬迁开办工作顺利完成。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</si>
  <si>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</si>
  <si>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</si>
  <si>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</si>
  <si>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</si>
  <si>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</si>
  <si>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</si>
  <si>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</si>
  <si>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</si>
  <si>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</si>
  <si>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办公家具</t>
  </si>
  <si>
    <t>＝1项</t>
  </si>
  <si>
    <t>1项</t>
  </si>
  <si>
    <t>设备购置</t>
  </si>
  <si>
    <t>监理</t>
  </si>
  <si>
    <t>集成</t>
  </si>
  <si>
    <t>质量
指标</t>
  </si>
  <si>
    <t>按照项目合同要求完成安装、调试</t>
  </si>
  <si>
    <t>高中低</t>
  </si>
  <si>
    <t>按照项目合同要求完成安装、调试，按计划完成项目初验。</t>
  </si>
  <si>
    <t>监理按照项目合同要求，对项目实施全过程进行监督管理，确保项目进度、质量、功能性能、成本和改造工程等符合项目建设合同要求</t>
  </si>
  <si>
    <t>监理按照项目合同要求，对项目实施全过程进行监督管理，确保项目进度、质量、功能性能、成本等符合项目建设合同要求。</t>
  </si>
  <si>
    <t>项目方案科学合理</t>
  </si>
  <si>
    <t>项目方案科学合理。</t>
  </si>
  <si>
    <t>时效
指标</t>
  </si>
  <si>
    <t>完成需求方案设计</t>
  </si>
  <si>
    <t>≤10月</t>
  </si>
  <si>
    <t>3月</t>
  </si>
  <si>
    <t>项目采购时间</t>
  </si>
  <si>
    <t>≤12月</t>
  </si>
  <si>
    <t>4月</t>
  </si>
  <si>
    <t>成本
指标</t>
  </si>
  <si>
    <t>经济成本
指标</t>
  </si>
  <si>
    <t>≤983.2262万元</t>
  </si>
  <si>
    <t>973.8592万元</t>
  </si>
  <si>
    <t>≤52.75003万元</t>
  </si>
  <si>
    <t>51.9万元</t>
  </si>
  <si>
    <t>屏幕租用</t>
  </si>
  <si>
    <t>≤55.8万元</t>
  </si>
  <si>
    <t>55.0071万元</t>
  </si>
  <si>
    <t>软件购置</t>
  </si>
  <si>
    <t>≤33.7764万元</t>
  </si>
  <si>
    <t>32.7764万元</t>
  </si>
  <si>
    <t>搬迁</t>
  </si>
  <si>
    <t>≤0.55万元</t>
  </si>
  <si>
    <t>0.5万元</t>
  </si>
  <si>
    <t>≤21.599万元</t>
  </si>
  <si>
    <t>21.43万元</t>
  </si>
  <si>
    <t>≤20万元</t>
  </si>
  <si>
    <t>18.87万元</t>
  </si>
  <si>
    <r>
      <rPr>
        <sz val="10.5"/>
        <color theme="1"/>
        <rFont val="宋体"/>
        <charset val="134"/>
      </rPr>
      <t>效益指标</t>
    </r>
  </si>
  <si>
    <r>
      <rPr>
        <sz val="10.5"/>
        <color theme="1"/>
        <rFont val="宋体"/>
        <charset val="134"/>
      </rPr>
      <t>社会效益指标</t>
    </r>
  </si>
  <si>
    <t>职能任务工作持续正常开展</t>
  </si>
  <si>
    <t>职能任务工作持续正常开展。</t>
  </si>
  <si>
    <t>保障搬迁及建设工作的安全有序开展</t>
  </si>
  <si>
    <t>搬迁及项目建设工作安全有序开展。</t>
  </si>
  <si>
    <r>
      <rPr>
        <sz val="10.5"/>
        <color theme="1"/>
        <rFont val="宋体"/>
        <charset val="134"/>
      </rPr>
      <t>可持续影响指标</t>
    </r>
  </si>
  <si>
    <t>监管能力和服务水平不断提升</t>
  </si>
  <si>
    <t>监管能力和服务水平有效提升。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</si>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</sst>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4" fillId="11" borderId="14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3" fillId="26" borderId="14" applyNumberFormat="false" applyAlignment="false" applyProtection="false">
      <alignment vertical="center"/>
    </xf>
    <xf numFmtId="0" fontId="14" fillId="11" borderId="10" applyNumberFormat="false" applyAlignment="false" applyProtection="false">
      <alignment vertical="center"/>
    </xf>
    <xf numFmtId="0" fontId="18" fillId="19" borderId="12" applyNumberFormat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26" fillId="0" borderId="0">
      <alignment vertical="center"/>
    </xf>
    <xf numFmtId="0" fontId="7" fillId="30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true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0" fontId="3" fillId="0" borderId="3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left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3" fillId="0" borderId="7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6" fillId="0" borderId="0" xfId="0" applyFont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5"/>
  <sheetViews>
    <sheetView tabSelected="1" zoomScale="85" zoomScaleNormal="85" workbookViewId="0">
      <selection activeCell="S7" sqref="S7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3.3666666666667" customWidth="true"/>
    <col min="8" max="9" width="11.6583333333333" style="1" customWidth="true"/>
    <col min="10" max="10" width="9" style="2"/>
    <col min="11" max="11" width="9.5" style="2"/>
    <col min="12" max="12" width="5.875" customWidth="true"/>
    <col min="13" max="13" width="12.375" customWidth="true"/>
  </cols>
  <sheetData>
    <row r="1" ht="23.45" customHeight="true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7.45" customHeight="true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8.1" customHeight="true"/>
    <row r="4" ht="33.95" customHeight="true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7" customHeight="true" spans="1:13">
      <c r="A5" s="5" t="s">
        <v>4</v>
      </c>
      <c r="B5" s="5"/>
      <c r="C5" s="6" t="s">
        <v>5</v>
      </c>
      <c r="D5" s="6"/>
      <c r="E5" s="6"/>
      <c r="F5" s="6"/>
      <c r="G5" s="6"/>
      <c r="H5" s="6" t="s">
        <v>6</v>
      </c>
      <c r="I5" s="6"/>
      <c r="J5" s="6" t="s">
        <v>7</v>
      </c>
      <c r="K5" s="6"/>
      <c r="L5" s="6"/>
      <c r="M5" s="6"/>
    </row>
    <row r="6" ht="23.1" customHeight="true" spans="1:13">
      <c r="A6" s="5" t="s">
        <v>8</v>
      </c>
      <c r="B6" s="5"/>
      <c r="C6" s="6" t="s">
        <v>9</v>
      </c>
      <c r="D6" s="6"/>
      <c r="E6" s="6"/>
      <c r="F6" s="6"/>
      <c r="G6" s="6"/>
      <c r="H6" s="6" t="s">
        <v>10</v>
      </c>
      <c r="I6" s="6"/>
      <c r="J6" s="6">
        <v>13810351349</v>
      </c>
      <c r="K6" s="6"/>
      <c r="L6" s="6"/>
      <c r="M6" s="6"/>
    </row>
    <row r="7" ht="23.1" customHeight="true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5" t="s">
        <v>14</v>
      </c>
      <c r="I7" s="5"/>
      <c r="J7" s="5" t="s">
        <v>15</v>
      </c>
      <c r="K7" s="5" t="s">
        <v>16</v>
      </c>
      <c r="L7" s="5"/>
      <c r="M7" s="5" t="s">
        <v>17</v>
      </c>
    </row>
    <row r="8" ht="23.1" customHeight="true" spans="1:13">
      <c r="A8" s="5"/>
      <c r="B8" s="5"/>
      <c r="C8" s="5" t="s">
        <v>18</v>
      </c>
      <c r="D8" s="5"/>
      <c r="E8" s="16">
        <v>632.2241</v>
      </c>
      <c r="F8" s="5"/>
      <c r="G8" s="16">
        <v>1154.3427</v>
      </c>
      <c r="H8" s="16">
        <v>1154.3427</v>
      </c>
      <c r="I8" s="5"/>
      <c r="J8" s="5">
        <v>10</v>
      </c>
      <c r="K8" s="23">
        <f>H8/G8</f>
        <v>1</v>
      </c>
      <c r="L8" s="23"/>
      <c r="M8" s="28">
        <f>K8*J8</f>
        <v>10</v>
      </c>
    </row>
    <row r="9" ht="23.1" customHeight="true" spans="1:13">
      <c r="A9" s="5"/>
      <c r="B9" s="5"/>
      <c r="C9" s="5" t="s">
        <v>19</v>
      </c>
      <c r="D9" s="5"/>
      <c r="E9" s="16">
        <v>632.2241</v>
      </c>
      <c r="F9" s="5"/>
      <c r="G9" s="16">
        <v>1154.3427</v>
      </c>
      <c r="H9" s="16">
        <v>1154.3427</v>
      </c>
      <c r="I9" s="5"/>
      <c r="J9" s="5" t="s">
        <v>20</v>
      </c>
      <c r="K9" s="5"/>
      <c r="L9" s="5"/>
      <c r="M9" s="5" t="s">
        <v>20</v>
      </c>
    </row>
    <row r="10" ht="23.1" customHeight="true" spans="1:13">
      <c r="A10" s="5"/>
      <c r="B10" s="5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 t="s">
        <v>20</v>
      </c>
    </row>
    <row r="11" ht="23.1" customHeight="true" spans="1:13">
      <c r="A11" s="5"/>
      <c r="B11" s="5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 t="s">
        <v>20</v>
      </c>
    </row>
    <row r="12" ht="23.1" customHeight="true" spans="1:13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</row>
    <row r="13" ht="47" customHeight="true" spans="1:13">
      <c r="A13" s="5"/>
      <c r="B13" s="7" t="s">
        <v>26</v>
      </c>
      <c r="C13" s="8"/>
      <c r="D13" s="8"/>
      <c r="E13" s="8"/>
      <c r="F13" s="8"/>
      <c r="G13" s="17"/>
      <c r="H13" s="7" t="s">
        <v>27</v>
      </c>
      <c r="I13" s="8"/>
      <c r="J13" s="24"/>
      <c r="K13" s="24"/>
      <c r="L13" s="8"/>
      <c r="M13" s="17"/>
    </row>
    <row r="14" ht="36" customHeight="true" spans="1:13">
      <c r="A14" s="5" t="s">
        <v>28</v>
      </c>
      <c r="B14" s="5" t="s">
        <v>29</v>
      </c>
      <c r="C14" s="5" t="s">
        <v>30</v>
      </c>
      <c r="D14" s="5" t="s">
        <v>31</v>
      </c>
      <c r="E14" s="5"/>
      <c r="F14" s="5" t="s">
        <v>32</v>
      </c>
      <c r="G14" s="5"/>
      <c r="H14" s="5" t="s">
        <v>33</v>
      </c>
      <c r="I14" s="5"/>
      <c r="J14" s="5" t="s">
        <v>15</v>
      </c>
      <c r="K14" s="5" t="s">
        <v>17</v>
      </c>
      <c r="L14" s="5" t="s">
        <v>34</v>
      </c>
      <c r="M14" s="5"/>
    </row>
    <row r="15" ht="18" customHeight="true" spans="1:13">
      <c r="A15" s="5"/>
      <c r="B15" s="9" t="s">
        <v>35</v>
      </c>
      <c r="C15" s="9" t="s">
        <v>36</v>
      </c>
      <c r="D15" s="5" t="s">
        <v>37</v>
      </c>
      <c r="E15" s="5"/>
      <c r="F15" s="18" t="s">
        <v>38</v>
      </c>
      <c r="G15" s="19"/>
      <c r="H15" s="5" t="s">
        <v>39</v>
      </c>
      <c r="I15" s="5"/>
      <c r="J15" s="5">
        <v>4</v>
      </c>
      <c r="K15" s="5">
        <v>4</v>
      </c>
      <c r="L15" s="5"/>
      <c r="M15" s="5"/>
    </row>
    <row r="16" ht="18" customHeight="true" spans="1:13">
      <c r="A16" s="5"/>
      <c r="B16" s="10"/>
      <c r="C16" s="10"/>
      <c r="D16" s="5" t="s">
        <v>40</v>
      </c>
      <c r="E16" s="5"/>
      <c r="F16" s="18" t="s">
        <v>38</v>
      </c>
      <c r="G16" s="19"/>
      <c r="H16" s="5" t="s">
        <v>39</v>
      </c>
      <c r="I16" s="5"/>
      <c r="J16" s="5">
        <v>4</v>
      </c>
      <c r="K16" s="5">
        <v>4</v>
      </c>
      <c r="L16" s="11"/>
      <c r="M16" s="20"/>
    </row>
    <row r="17" ht="18" customHeight="true" spans="1:13">
      <c r="A17" s="5"/>
      <c r="B17" s="10"/>
      <c r="C17" s="10"/>
      <c r="D17" s="11" t="s">
        <v>41</v>
      </c>
      <c r="E17" s="20"/>
      <c r="F17" s="18" t="s">
        <v>38</v>
      </c>
      <c r="G17" s="19"/>
      <c r="H17" s="5" t="s">
        <v>39</v>
      </c>
      <c r="I17" s="5"/>
      <c r="J17" s="5">
        <v>4</v>
      </c>
      <c r="K17" s="5">
        <v>4</v>
      </c>
      <c r="L17" s="11"/>
      <c r="M17" s="20"/>
    </row>
    <row r="18" ht="18" customHeight="true" spans="1:13">
      <c r="A18" s="5"/>
      <c r="B18" s="10"/>
      <c r="C18" s="10"/>
      <c r="D18" s="5" t="s">
        <v>42</v>
      </c>
      <c r="E18" s="5"/>
      <c r="F18" s="18" t="s">
        <v>38</v>
      </c>
      <c r="G18" s="19"/>
      <c r="H18" s="5" t="s">
        <v>39</v>
      </c>
      <c r="I18" s="5"/>
      <c r="J18" s="5">
        <v>4</v>
      </c>
      <c r="K18" s="5">
        <v>4</v>
      </c>
      <c r="L18" s="5"/>
      <c r="M18" s="5"/>
    </row>
    <row r="19" ht="44.25" customHeight="true" spans="1:13">
      <c r="A19" s="5"/>
      <c r="B19" s="10"/>
      <c r="C19" s="9" t="s">
        <v>43</v>
      </c>
      <c r="D19" s="5" t="s">
        <v>44</v>
      </c>
      <c r="E19" s="5"/>
      <c r="F19" s="5" t="s">
        <v>45</v>
      </c>
      <c r="G19" s="5"/>
      <c r="H19" s="21" t="s">
        <v>46</v>
      </c>
      <c r="I19" s="25"/>
      <c r="J19" s="5">
        <v>5</v>
      </c>
      <c r="K19" s="5">
        <v>5</v>
      </c>
      <c r="L19" s="11"/>
      <c r="M19" s="20"/>
    </row>
    <row r="20" ht="84" customHeight="true" spans="1:13">
      <c r="A20" s="5"/>
      <c r="B20" s="10"/>
      <c r="C20" s="10"/>
      <c r="D20" s="5" t="s">
        <v>47</v>
      </c>
      <c r="E20" s="5"/>
      <c r="F20" s="5" t="s">
        <v>45</v>
      </c>
      <c r="G20" s="5"/>
      <c r="H20" s="21" t="s">
        <v>48</v>
      </c>
      <c r="I20" s="25"/>
      <c r="J20" s="5">
        <v>5</v>
      </c>
      <c r="K20" s="5">
        <v>5</v>
      </c>
      <c r="L20" s="11"/>
      <c r="M20" s="20"/>
    </row>
    <row r="21" ht="21" customHeight="true" spans="1:13">
      <c r="A21" s="5"/>
      <c r="B21" s="10"/>
      <c r="C21" s="12"/>
      <c r="D21" s="5" t="s">
        <v>49</v>
      </c>
      <c r="E21" s="5"/>
      <c r="F21" s="5" t="s">
        <v>45</v>
      </c>
      <c r="G21" s="5"/>
      <c r="H21" s="22" t="s">
        <v>50</v>
      </c>
      <c r="I21" s="22"/>
      <c r="J21" s="5">
        <v>4</v>
      </c>
      <c r="K21" s="5">
        <v>4</v>
      </c>
      <c r="L21" s="11"/>
      <c r="M21" s="20"/>
    </row>
    <row r="22" ht="21" customHeight="true" spans="1:13">
      <c r="A22" s="5"/>
      <c r="B22" s="10"/>
      <c r="C22" s="9" t="s">
        <v>51</v>
      </c>
      <c r="D22" s="5" t="s">
        <v>52</v>
      </c>
      <c r="E22" s="5"/>
      <c r="F22" s="5" t="s">
        <v>53</v>
      </c>
      <c r="G22" s="5"/>
      <c r="H22" s="6" t="s">
        <v>54</v>
      </c>
      <c r="I22" s="6"/>
      <c r="J22" s="5">
        <v>5</v>
      </c>
      <c r="K22" s="5">
        <v>5</v>
      </c>
      <c r="L22" s="5"/>
      <c r="M22" s="5"/>
    </row>
    <row r="23" ht="21" customHeight="true" spans="1:13">
      <c r="A23" s="5"/>
      <c r="B23" s="10"/>
      <c r="C23" s="12"/>
      <c r="D23" s="5" t="s">
        <v>55</v>
      </c>
      <c r="E23" s="5"/>
      <c r="F23" s="5" t="s">
        <v>56</v>
      </c>
      <c r="G23" s="5"/>
      <c r="H23" s="6" t="s">
        <v>57</v>
      </c>
      <c r="I23" s="6"/>
      <c r="J23" s="5">
        <v>5</v>
      </c>
      <c r="K23" s="5">
        <v>5</v>
      </c>
      <c r="L23" s="5"/>
      <c r="M23" s="5"/>
    </row>
    <row r="24" ht="21" customHeight="true" spans="1:13">
      <c r="A24" s="5"/>
      <c r="B24" s="9" t="s">
        <v>58</v>
      </c>
      <c r="C24" s="5" t="s">
        <v>59</v>
      </c>
      <c r="D24" s="5" t="s">
        <v>40</v>
      </c>
      <c r="E24" s="5"/>
      <c r="F24" s="5" t="s">
        <v>60</v>
      </c>
      <c r="G24" s="5"/>
      <c r="H24" s="6" t="s">
        <v>61</v>
      </c>
      <c r="I24" s="6"/>
      <c r="J24" s="5">
        <v>2</v>
      </c>
      <c r="K24" s="5">
        <v>2</v>
      </c>
      <c r="L24" s="5"/>
      <c r="M24" s="5"/>
    </row>
    <row r="25" ht="21" customHeight="true" spans="1:13">
      <c r="A25" s="5"/>
      <c r="B25" s="10"/>
      <c r="C25" s="5"/>
      <c r="D25" s="5" t="s">
        <v>42</v>
      </c>
      <c r="E25" s="5"/>
      <c r="F25" s="5" t="s">
        <v>62</v>
      </c>
      <c r="G25" s="5"/>
      <c r="H25" s="6" t="s">
        <v>63</v>
      </c>
      <c r="I25" s="6"/>
      <c r="J25" s="5">
        <v>2</v>
      </c>
      <c r="K25" s="5">
        <v>2</v>
      </c>
      <c r="L25" s="5"/>
      <c r="M25" s="5"/>
    </row>
    <row r="26" ht="21" customHeight="true" spans="1:13">
      <c r="A26" s="5"/>
      <c r="B26" s="10"/>
      <c r="C26" s="5"/>
      <c r="D26" s="5" t="s">
        <v>64</v>
      </c>
      <c r="E26" s="5"/>
      <c r="F26" s="11" t="s">
        <v>65</v>
      </c>
      <c r="G26" s="20"/>
      <c r="H26" s="6" t="s">
        <v>66</v>
      </c>
      <c r="I26" s="6"/>
      <c r="J26" s="5">
        <v>2</v>
      </c>
      <c r="K26" s="5">
        <v>2</v>
      </c>
      <c r="L26" s="5"/>
      <c r="M26" s="5"/>
    </row>
    <row r="27" ht="21" customHeight="true" spans="1:13">
      <c r="A27" s="5"/>
      <c r="B27" s="10"/>
      <c r="C27" s="5"/>
      <c r="D27" s="5" t="s">
        <v>67</v>
      </c>
      <c r="E27" s="5"/>
      <c r="F27" s="11" t="s">
        <v>68</v>
      </c>
      <c r="G27" s="20"/>
      <c r="H27" s="6" t="s">
        <v>69</v>
      </c>
      <c r="I27" s="6"/>
      <c r="J27" s="5">
        <v>1</v>
      </c>
      <c r="K27" s="5">
        <v>1</v>
      </c>
      <c r="L27" s="5"/>
      <c r="M27" s="5"/>
    </row>
    <row r="28" ht="21" customHeight="true" spans="1:13">
      <c r="A28" s="5"/>
      <c r="B28" s="10"/>
      <c r="C28" s="5"/>
      <c r="D28" s="5" t="s">
        <v>70</v>
      </c>
      <c r="E28" s="5"/>
      <c r="F28" s="11" t="s">
        <v>71</v>
      </c>
      <c r="G28" s="20"/>
      <c r="H28" s="6" t="s">
        <v>72</v>
      </c>
      <c r="I28" s="6"/>
      <c r="J28" s="5">
        <v>1</v>
      </c>
      <c r="K28" s="5">
        <v>1</v>
      </c>
      <c r="L28" s="5"/>
      <c r="M28" s="5"/>
    </row>
    <row r="29" ht="21" customHeight="true" spans="1:13">
      <c r="A29" s="5"/>
      <c r="B29" s="10"/>
      <c r="C29" s="5"/>
      <c r="D29" s="5" t="s">
        <v>37</v>
      </c>
      <c r="E29" s="5"/>
      <c r="F29" s="11" t="s">
        <v>73</v>
      </c>
      <c r="G29" s="20"/>
      <c r="H29" s="6" t="s">
        <v>74</v>
      </c>
      <c r="I29" s="6"/>
      <c r="J29" s="5">
        <v>1</v>
      </c>
      <c r="K29" s="5">
        <v>1</v>
      </c>
      <c r="L29" s="5"/>
      <c r="M29" s="5"/>
    </row>
    <row r="30" ht="21" customHeight="true" spans="1:13">
      <c r="A30" s="5"/>
      <c r="B30" s="10"/>
      <c r="C30" s="5"/>
      <c r="D30" s="5" t="s">
        <v>41</v>
      </c>
      <c r="E30" s="5"/>
      <c r="F30" s="5" t="s">
        <v>75</v>
      </c>
      <c r="G30" s="5"/>
      <c r="H30" s="6" t="s">
        <v>76</v>
      </c>
      <c r="I30" s="6"/>
      <c r="J30" s="5">
        <v>1</v>
      </c>
      <c r="K30" s="5">
        <v>1</v>
      </c>
      <c r="L30" s="5"/>
      <c r="M30" s="5"/>
    </row>
    <row r="31" ht="35.1" customHeight="true" spans="1:13">
      <c r="A31" s="5"/>
      <c r="B31" s="5" t="s">
        <v>77</v>
      </c>
      <c r="C31" s="9" t="s">
        <v>78</v>
      </c>
      <c r="D31" s="5" t="s">
        <v>79</v>
      </c>
      <c r="E31" s="5"/>
      <c r="F31" s="5" t="s">
        <v>45</v>
      </c>
      <c r="G31" s="5"/>
      <c r="H31" s="22" t="s">
        <v>80</v>
      </c>
      <c r="I31" s="22"/>
      <c r="J31" s="5">
        <v>15</v>
      </c>
      <c r="K31" s="5">
        <v>12</v>
      </c>
      <c r="L31" s="5"/>
      <c r="M31" s="5"/>
    </row>
    <row r="32" ht="35.1" customHeight="true" spans="1:13">
      <c r="A32" s="5"/>
      <c r="B32" s="5"/>
      <c r="C32" s="12"/>
      <c r="D32" s="5" t="s">
        <v>81</v>
      </c>
      <c r="E32" s="5"/>
      <c r="F32" s="5" t="s">
        <v>45</v>
      </c>
      <c r="G32" s="5"/>
      <c r="H32" s="22" t="s">
        <v>82</v>
      </c>
      <c r="I32" s="22"/>
      <c r="J32" s="5">
        <v>15</v>
      </c>
      <c r="K32" s="5">
        <v>12</v>
      </c>
      <c r="L32" s="5"/>
      <c r="M32" s="5"/>
    </row>
    <row r="33" ht="36" customHeight="true" spans="1:13">
      <c r="A33" s="5"/>
      <c r="B33" s="5"/>
      <c r="C33" s="9" t="s">
        <v>83</v>
      </c>
      <c r="D33" s="5" t="s">
        <v>84</v>
      </c>
      <c r="E33" s="5"/>
      <c r="F33" s="5" t="s">
        <v>45</v>
      </c>
      <c r="G33" s="5"/>
      <c r="H33" s="22" t="s">
        <v>85</v>
      </c>
      <c r="I33" s="22"/>
      <c r="J33" s="5">
        <v>10</v>
      </c>
      <c r="K33" s="5">
        <v>8</v>
      </c>
      <c r="L33" s="5"/>
      <c r="M33" s="5"/>
    </row>
    <row r="34" ht="24" customHeight="true" spans="1:13">
      <c r="A34" s="13" t="s">
        <v>86</v>
      </c>
      <c r="B34" s="13"/>
      <c r="C34" s="13"/>
      <c r="D34" s="13"/>
      <c r="E34" s="13"/>
      <c r="F34" s="13"/>
      <c r="G34" s="13"/>
      <c r="H34" s="13"/>
      <c r="I34" s="13"/>
      <c r="J34" s="13">
        <v>100</v>
      </c>
      <c r="K34" s="26">
        <f>SUM(K15:K33,M8)</f>
        <v>92</v>
      </c>
      <c r="L34" s="13"/>
      <c r="M34" s="13"/>
    </row>
    <row r="35" ht="122" customHeight="true" spans="1:13">
      <c r="A35" s="14" t="s">
        <v>87</v>
      </c>
      <c r="B35" s="15"/>
      <c r="C35" s="15"/>
      <c r="D35" s="15"/>
      <c r="E35" s="15"/>
      <c r="F35" s="15"/>
      <c r="G35" s="15"/>
      <c r="H35" s="15"/>
      <c r="I35" s="15"/>
      <c r="J35" s="27"/>
      <c r="K35" s="27"/>
      <c r="L35" s="15"/>
      <c r="M35" s="15"/>
    </row>
  </sheetData>
  <mergeCells count="130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A34:I34"/>
    <mergeCell ref="L34:M34"/>
    <mergeCell ref="A35:M35"/>
    <mergeCell ref="A12:A13"/>
    <mergeCell ref="A14:A33"/>
    <mergeCell ref="B15:B23"/>
    <mergeCell ref="B24:B30"/>
    <mergeCell ref="B31:B33"/>
    <mergeCell ref="C15:C18"/>
    <mergeCell ref="C19:C21"/>
    <mergeCell ref="C22:C23"/>
    <mergeCell ref="C24:C30"/>
    <mergeCell ref="C31:C32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2023-05-13T03:15:00Z</dcterms:created>
  <cp:lastPrinted>2024-03-04T18:53:00Z</cp:lastPrinted>
  <dcterms:modified xsi:type="dcterms:W3CDTF">2024-08-15T09:52:57Z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0D46257D74934175A1BF0D1400425886_13</vt:lpwstr>
  </property>
</Properties>
</file>