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10455"/>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<sst xmlns="http://schemas.openxmlformats.org/spreadsheetml/2006/main" count="97" uniqueCount="89">
  <si>
    <r>
      <rPr>
        <sz val="18"/>
        <color theme="1"/>
        <rFont val="方正小标宋简体"/>
        <charset val="134"/>
      </rPr>
      <t>项目支出绩效自评表</t>
    </r>
  </si>
  <si>
    <t>（2024年度）</t>
  </si>
  <si>
    <r>
      <rPr>
        <sz val="10.5"/>
        <color theme="1"/>
        <rFont val="宋体"/>
        <charset val="134"/>
      </rPr>
      <t>项目名称</t>
    </r>
  </si>
  <si>
    <t>北京广播电视网络视听发展基金</t>
  </si>
  <si>
    <r>
      <rPr>
        <sz val="10.5"/>
        <color theme="1"/>
        <rFont val="宋体"/>
        <charset val="134"/>
      </rPr>
      <t>主管部门</t>
    </r>
  </si>
  <si>
    <t>北京市广播电视局</t>
  </si>
  <si>
    <t>实施单位</t>
  </si>
  <si>
    <t>北京市广播电视局本级</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</si>
  <si>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</si>
  <si>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</si>
  <si>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</si>
  <si>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</si>
  <si>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</si>
  <si>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</si>
  <si>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</si>
  <si>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</si>
  <si>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</si>
  <si>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</si>
  <si>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</si>
  <si>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</si>
  <si>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</si>
  <si>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</si>
  <si>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</si>
  <si>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通过项目的实施，引导制作机构创作出一批思想性、艺术性、观赏性相统一，有筋骨、有道德、有温度的精品力作，包括电视纪录片、电视动画片、广播电视节目、电视剧、网络视听节目作品等。奖励扶持电视纪录片、电视动画片、广播电视节目作品、电视剧、网络视听作品等不少于145项，奖励扶持对象符合奖励扶持标准；通过项目的实施，繁荣北京市广播电视网络视听精品创作，推进行业健康发展。</t>
  </si>
  <si>
    <t>通过项目的实施，引导制作机构创作出一批思想性、艺术性、观赏性相统一，有筋骨、有道德、有温度的精品力作。奖励扶持电视剧、网络剧、纪录片、动画片、网络电影、网络微短剧、广播电视节目、网络视听节目作品等165项，奖励扶持对象符合奖励扶持标准；通过项目的实施，繁荣北京市广播电视网络视听精品创作，稳固京产视听作品的龙头地位，推进行业健康发展。</t>
  </si>
  <si>
    <t>绩
效
指
标</t>
  </si>
  <si>
    <t>一级
指标</t>
  </si>
  <si>
    <t>二级
指标</t>
  </si>
  <si>
    <r>
      <rPr>
        <sz val="10.5"/>
        <color theme="1"/>
        <rFont val="宋体"/>
        <charset val="134"/>
      </rPr>
      <t>三级指标</t>
    </r>
  </si>
  <si>
    <t>年度指标值</t>
  </si>
  <si>
    <t>实际完成值</t>
  </si>
  <si>
    <r>
      <rPr>
        <sz val="10.5"/>
        <color theme="1"/>
        <rFont val="宋体"/>
        <charset val="134"/>
      </rPr>
      <t>分值</t>
    </r>
  </si>
  <si>
    <r>
      <rPr>
        <sz val="10.5"/>
        <color theme="1"/>
        <rFont val="宋体"/>
        <charset val="134"/>
      </rPr>
      <t>得分</t>
    </r>
  </si>
  <si>
    <r>
      <rPr>
        <sz val="10.5"/>
        <color theme="1"/>
        <rFont val="宋体"/>
        <charset val="134"/>
      </rPr>
      <t>偏差原因分析及改进措施</t>
    </r>
  </si>
  <si>
    <r>
      <rPr>
        <sz val="10.5"/>
        <color theme="1"/>
        <rFont val="宋体"/>
        <charset val="134"/>
      </rPr>
      <t>产出指标</t>
    </r>
  </si>
  <si>
    <t>数量
指标</t>
  </si>
  <si>
    <t>奖励扶持纪录片</t>
  </si>
  <si>
    <t>≥20项</t>
  </si>
  <si>
    <t>26项</t>
  </si>
  <si>
    <t>奖励扶持动画片</t>
  </si>
  <si>
    <t>≥25项</t>
  </si>
  <si>
    <t>28项</t>
  </si>
  <si>
    <t>奖励扶持广播电视节目作品</t>
  </si>
  <si>
    <t>≥10项</t>
  </si>
  <si>
    <t>14项</t>
  </si>
  <si>
    <t>奖励扶持电视剧</t>
  </si>
  <si>
    <t>≥30项</t>
  </si>
  <si>
    <t>33项</t>
  </si>
  <si>
    <t>奖励扶持其他网络视听作品</t>
  </si>
  <si>
    <t>≥60项</t>
  </si>
  <si>
    <t>64项</t>
  </si>
  <si>
    <t>质量
指标</t>
  </si>
  <si>
    <t>奖励扶持电视剧在央视或两个及以上省级卫视频道重要时段播出的部数</t>
  </si>
  <si>
    <t>≥8部</t>
  </si>
  <si>
    <t>11部</t>
  </si>
  <si>
    <t>奖励扶持作品的示范性、导向性</t>
  </si>
  <si>
    <t>优</t>
  </si>
  <si>
    <t>扶持奖励的视听作品品质优秀，彰显了示范性和导向性。</t>
  </si>
  <si>
    <t>奖励扶持项目获得总局年度表彰、季度推优或重要国际国内行业奖项的部数</t>
  </si>
  <si>
    <t>≥40部</t>
  </si>
  <si>
    <t>60部</t>
  </si>
  <si>
    <t>评审工作规范性</t>
  </si>
  <si>
    <t>评审工作符合工作要求，过程规范。</t>
  </si>
  <si>
    <t>时效
指标</t>
  </si>
  <si>
    <t>项目按期完成率</t>
  </si>
  <si>
    <t>≥95%</t>
  </si>
  <si>
    <t>经费支付及时性</t>
  </si>
  <si>
    <t>＝100%</t>
  </si>
  <si>
    <t>公示结束后资金拨付时限</t>
  </si>
  <si>
    <t>≤1月</t>
  </si>
  <si>
    <t>1月</t>
  </si>
  <si>
    <t>成本
指标</t>
  </si>
  <si>
    <t>经济成本
指标</t>
  </si>
  <si>
    <t>项目成本控制数</t>
  </si>
  <si>
    <t>≤16990万元</t>
  </si>
  <si>
    <t>16714.91万元</t>
  </si>
  <si>
    <t>效益指标</t>
  </si>
  <si>
    <r>
      <rPr>
        <sz val="10.5"/>
        <color theme="1"/>
        <rFont val="宋体"/>
        <charset val="134"/>
      </rPr>
      <t>社会效益指标</t>
    </r>
  </si>
  <si>
    <t>繁荣北京市广播电视精品创作，推动精品创作高质量发展</t>
  </si>
  <si>
    <t>繁荣北京市广播电视网络视听精品创作，稳固京产视听作品的龙头地位，推进行业健康发展。</t>
  </si>
  <si>
    <r>
      <rPr>
        <sz val="10.5"/>
        <color theme="1"/>
        <rFont val="宋体"/>
        <charset val="134"/>
      </rPr>
      <t>可持续影响指标</t>
    </r>
  </si>
  <si>
    <t>不断营造良好的文艺氛围，不断满足人民群众对美好精神文化生活的需要</t>
  </si>
  <si>
    <t>扶持奖励的视听作品品质优秀，涵盖多种内容类型和题材，满足人民群众多样化的精神文化需要。</t>
  </si>
  <si>
    <r>
      <rPr>
        <sz val="10.5"/>
        <color theme="1"/>
        <rFont val="宋体"/>
        <charset val="134"/>
      </rPr>
      <t>满意度指标</t>
    </r>
  </si>
  <si>
    <r>
      <rPr>
        <sz val="10.5"/>
        <color theme="1"/>
        <rFont val="宋体"/>
        <charset val="134"/>
      </rPr>
      <t>服务对象满意度指标</t>
    </r>
  </si>
  <si>
    <t>行业企业的满意度</t>
  </si>
  <si>
    <t>≥90%</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</si>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</sst>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3" borderId="10" applyNumberFormat="0" applyAlignment="0" applyProtection="0">
      <alignment vertical="center"/>
    </xf>
    <xf numFmtId="0" fontId="16" fillId="4" borderId="11" applyNumberFormat="0" applyAlignment="0" applyProtection="0">
      <alignment vertical="center"/>
    </xf>
    <xf numFmtId="0" fontId="17" fillId="4" borderId="10" applyNumberFormat="0" applyAlignment="0" applyProtection="0">
      <alignment vertical="center"/>
    </xf>
    <xf numFmtId="0" fontId="18" fillId="5"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2">
    <xf numFmtId="0" fontId="0" fillId="0" borderId="0" xfId="0">
      <alignment vertical="center"/>
    </xf>
    <xf numFmtId="0" fontId="0" fillId="0" borderId="0" xfId="0"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6" xfId="0" applyFont="1" applyBorder="1" applyAlignment="1">
      <alignment horizontal="center" vertical="center" wrapText="1"/>
    </xf>
    <xf numFmtId="10" fontId="3"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1"/>
  <sheetViews>
    <sheetView tabSelected="1" topLeftCell="A5" workbookViewId="0">
      <selection activeCell="H26" sqref="H26:I26"/>
    </sheetView>
  </sheetViews>
  <sheetFormatPr defaultColWidth="9" defaultRowHeight="13.5"/>
  <cols>
    <col min="1" max="1" width="5.50442477876106" customWidth="1"/>
    <col min="2" max="2" width="5.6283185840708" customWidth="1"/>
    <col min="4" max="4" width="13.5044247787611" customWidth="1"/>
    <col min="5" max="5" width="15.7610619469027" customWidth="1"/>
    <col min="6" max="6" width="5.50442477876106" customWidth="1"/>
    <col min="7" max="7" width="17.1238938053097" customWidth="1"/>
    <col min="8" max="9" width="9.76106194690266" customWidth="1"/>
    <col min="10" max="10" width="9" style="1"/>
    <col min="11" max="11" width="9.50442477876106" style="1"/>
    <col min="12" max="12" width="5.87610619469027" customWidth="1"/>
    <col min="13" max="13" width="12.3716814159292" customWidth="1"/>
  </cols>
  <sheetData>
    <row r="1" ht="23.45" customHeight="1" spans="1:13">
      <c r="A1" s="2" t="s">
        <v>0</v>
      </c>
      <c r="B1" s="2"/>
      <c r="C1" s="2"/>
      <c r="D1" s="2"/>
      <c r="E1" s="2"/>
      <c r="F1" s="2"/>
      <c r="G1" s="2"/>
      <c r="H1" s="2"/>
      <c r="I1" s="2"/>
      <c r="J1" s="2"/>
      <c r="K1" s="2"/>
      <c r="L1" s="2"/>
      <c r="M1" s="2"/>
    </row>
    <row r="2" ht="17.45" customHeight="1" spans="1:13">
      <c r="A2" s="3" t="s">
        <v>1</v>
      </c>
      <c r="B2" s="3"/>
      <c r="C2" s="3"/>
      <c r="D2" s="3"/>
      <c r="E2" s="3"/>
      <c r="F2" s="3"/>
      <c r="G2" s="3"/>
      <c r="H2" s="3"/>
      <c r="I2" s="3"/>
      <c r="J2" s="3"/>
      <c r="K2" s="3"/>
      <c r="L2" s="3"/>
      <c r="M2" s="3"/>
    </row>
    <row r="3" ht="8.1" customHeight="1"/>
    <row r="4" ht="23.1" customHeight="1" spans="1:13">
      <c r="A4" s="4" t="s">
        <v>2</v>
      </c>
      <c r="B4" s="4"/>
      <c r="C4" s="5" t="s">
        <v>3</v>
      </c>
      <c r="D4" s="5"/>
      <c r="E4" s="5"/>
      <c r="F4" s="5"/>
      <c r="G4" s="5"/>
      <c r="H4" s="5"/>
      <c r="I4" s="5"/>
      <c r="J4" s="5"/>
      <c r="K4" s="5"/>
      <c r="L4" s="5"/>
      <c r="M4" s="5"/>
    </row>
    <row r="5" ht="24" customHeight="1" spans="1:13">
      <c r="A5" s="4" t="s">
        <v>4</v>
      </c>
      <c r="B5" s="4"/>
      <c r="C5" s="5" t="s">
        <v>5</v>
      </c>
      <c r="D5" s="5"/>
      <c r="E5" s="5"/>
      <c r="F5" s="5"/>
      <c r="G5" s="5"/>
      <c r="H5" s="5" t="s">
        <v>6</v>
      </c>
      <c r="I5" s="5"/>
      <c r="J5" s="5" t="s">
        <v>7</v>
      </c>
      <c r="K5" s="5"/>
      <c r="L5" s="5"/>
      <c r="M5" s="5"/>
    </row>
    <row r="6" ht="23.1" customHeight="1" spans="1:13">
      <c r="A6" s="4" t="s">
        <v>8</v>
      </c>
      <c r="B6" s="4"/>
      <c r="C6" s="5"/>
      <c r="D6" s="5"/>
      <c r="E6" s="5" t="s">
        <v>9</v>
      </c>
      <c r="F6" s="5"/>
      <c r="G6" s="5" t="s">
        <v>10</v>
      </c>
      <c r="H6" s="5" t="s">
        <v>11</v>
      </c>
      <c r="I6" s="5"/>
      <c r="J6" s="5" t="s">
        <v>12</v>
      </c>
      <c r="K6" s="5" t="s">
        <v>13</v>
      </c>
      <c r="L6" s="5"/>
      <c r="M6" s="5" t="s">
        <v>14</v>
      </c>
    </row>
    <row r="7" ht="23.1" customHeight="1" spans="1:13">
      <c r="A7" s="4"/>
      <c r="B7" s="4"/>
      <c r="C7" s="6" t="s">
        <v>15</v>
      </c>
      <c r="D7" s="6"/>
      <c r="E7" s="7">
        <v>9990</v>
      </c>
      <c r="F7" s="7"/>
      <c r="G7" s="7">
        <f>G8+G9+G10</f>
        <v>16990</v>
      </c>
      <c r="H7" s="7">
        <f>H8+H9+H10</f>
        <v>16714.91</v>
      </c>
      <c r="I7" s="7"/>
      <c r="J7" s="5">
        <v>10</v>
      </c>
      <c r="K7" s="19">
        <f>H7/G7</f>
        <v>0.983808711006474</v>
      </c>
      <c r="L7" s="19"/>
      <c r="M7" s="20">
        <f>K7*J7</f>
        <v>9.83808711006474</v>
      </c>
    </row>
    <row r="8" ht="23.1" customHeight="1" spans="1:13">
      <c r="A8" s="4"/>
      <c r="B8" s="4"/>
      <c r="C8" s="5" t="s">
        <v>16</v>
      </c>
      <c r="D8" s="5"/>
      <c r="E8" s="7">
        <v>9990</v>
      </c>
      <c r="F8" s="7"/>
      <c r="G8" s="7">
        <v>16990</v>
      </c>
      <c r="H8" s="7">
        <v>16714.91</v>
      </c>
      <c r="I8" s="7"/>
      <c r="J8" s="5" t="s">
        <v>17</v>
      </c>
      <c r="K8" s="5"/>
      <c r="L8" s="5"/>
      <c r="M8" s="5" t="s">
        <v>17</v>
      </c>
    </row>
    <row r="9" ht="23.1" customHeight="1" spans="1:13">
      <c r="A9" s="4"/>
      <c r="B9" s="4"/>
      <c r="C9" s="5" t="s">
        <v>18</v>
      </c>
      <c r="D9" s="5"/>
      <c r="E9" s="5"/>
      <c r="F9" s="5"/>
      <c r="G9" s="5"/>
      <c r="H9" s="5"/>
      <c r="I9" s="5"/>
      <c r="J9" s="5" t="s">
        <v>17</v>
      </c>
      <c r="K9" s="5"/>
      <c r="L9" s="5"/>
      <c r="M9" s="5" t="s">
        <v>17</v>
      </c>
    </row>
    <row r="10" ht="23.1" customHeight="1" spans="1:13">
      <c r="A10" s="4"/>
      <c r="B10" s="4"/>
      <c r="C10" s="5" t="s">
        <v>19</v>
      </c>
      <c r="D10" s="5"/>
      <c r="E10" s="5"/>
      <c r="F10" s="5"/>
      <c r="G10" s="5"/>
      <c r="H10" s="5"/>
      <c r="I10" s="5"/>
      <c r="J10" s="5" t="s">
        <v>17</v>
      </c>
      <c r="K10" s="5"/>
      <c r="L10" s="5"/>
      <c r="M10" s="5" t="s">
        <v>17</v>
      </c>
    </row>
    <row r="11" ht="23.1" customHeight="1" spans="1:13">
      <c r="A11" s="4" t="s">
        <v>20</v>
      </c>
      <c r="B11" s="4" t="s">
        <v>21</v>
      </c>
      <c r="C11" s="4"/>
      <c r="D11" s="4"/>
      <c r="E11" s="4"/>
      <c r="F11" s="4"/>
      <c r="G11" s="4"/>
      <c r="H11" s="4" t="s">
        <v>22</v>
      </c>
      <c r="I11" s="4"/>
      <c r="J11" s="4"/>
      <c r="K11" s="4"/>
      <c r="L11" s="4"/>
      <c r="M11" s="4"/>
    </row>
    <row r="12" ht="94.9" customHeight="1" spans="1:13">
      <c r="A12" s="4"/>
      <c r="B12" s="8" t="s">
        <v>23</v>
      </c>
      <c r="C12" s="8"/>
      <c r="D12" s="8"/>
      <c r="E12" s="8"/>
      <c r="F12" s="8"/>
      <c r="G12" s="8"/>
      <c r="H12" s="8" t="s">
        <v>24</v>
      </c>
      <c r="I12" s="8"/>
      <c r="J12" s="8"/>
      <c r="K12" s="8"/>
      <c r="L12" s="8"/>
      <c r="M12" s="8"/>
    </row>
    <row r="13" ht="36" customHeight="1" spans="1:13">
      <c r="A13" s="4" t="s">
        <v>25</v>
      </c>
      <c r="B13" s="4" t="s">
        <v>26</v>
      </c>
      <c r="C13" s="4" t="s">
        <v>27</v>
      </c>
      <c r="D13" s="4" t="s">
        <v>28</v>
      </c>
      <c r="E13" s="4"/>
      <c r="F13" s="4" t="s">
        <v>29</v>
      </c>
      <c r="G13" s="4"/>
      <c r="H13" s="4" t="s">
        <v>30</v>
      </c>
      <c r="I13" s="4"/>
      <c r="J13" s="4" t="s">
        <v>31</v>
      </c>
      <c r="K13" s="4" t="s">
        <v>32</v>
      </c>
      <c r="L13" s="4" t="s">
        <v>33</v>
      </c>
      <c r="M13" s="4"/>
    </row>
    <row r="14" ht="46.9" customHeight="1" spans="1:13">
      <c r="A14" s="4"/>
      <c r="B14" s="9" t="s">
        <v>34</v>
      </c>
      <c r="C14" s="4" t="s">
        <v>35</v>
      </c>
      <c r="D14" s="8" t="s">
        <v>36</v>
      </c>
      <c r="E14" s="8"/>
      <c r="F14" s="4" t="s">
        <v>37</v>
      </c>
      <c r="G14" s="4"/>
      <c r="H14" s="4" t="s">
        <v>38</v>
      </c>
      <c r="I14" s="4"/>
      <c r="J14" s="4">
        <v>3</v>
      </c>
      <c r="K14" s="4">
        <v>3</v>
      </c>
      <c r="L14" s="4"/>
      <c r="M14" s="4"/>
    </row>
    <row r="15" ht="15.95" customHeight="1" spans="1:13">
      <c r="A15" s="4"/>
      <c r="B15" s="10"/>
      <c r="C15" s="4"/>
      <c r="D15" s="8" t="s">
        <v>39</v>
      </c>
      <c r="E15" s="8"/>
      <c r="F15" s="4" t="s">
        <v>40</v>
      </c>
      <c r="G15" s="4"/>
      <c r="H15" s="4" t="s">
        <v>41</v>
      </c>
      <c r="I15" s="4"/>
      <c r="J15" s="4">
        <v>3</v>
      </c>
      <c r="K15" s="4">
        <v>3</v>
      </c>
      <c r="L15" s="4"/>
      <c r="M15" s="4"/>
    </row>
    <row r="16" ht="15.95" customHeight="1" spans="1:13">
      <c r="A16" s="4"/>
      <c r="B16" s="10"/>
      <c r="C16" s="4"/>
      <c r="D16" s="8" t="s">
        <v>42</v>
      </c>
      <c r="E16" s="8"/>
      <c r="F16" s="4" t="s">
        <v>43</v>
      </c>
      <c r="G16" s="4"/>
      <c r="H16" s="1" t="s">
        <v>44</v>
      </c>
      <c r="J16" s="4">
        <v>3</v>
      </c>
      <c r="K16" s="4">
        <v>3</v>
      </c>
      <c r="L16" s="4"/>
      <c r="M16" s="4"/>
    </row>
    <row r="17" ht="15.95" customHeight="1" spans="1:13">
      <c r="A17" s="4"/>
      <c r="B17" s="10"/>
      <c r="C17" s="4"/>
      <c r="D17" s="8" t="s">
        <v>45</v>
      </c>
      <c r="E17" s="8"/>
      <c r="F17" s="4" t="s">
        <v>46</v>
      </c>
      <c r="G17" s="4"/>
      <c r="H17" s="4" t="s">
        <v>47</v>
      </c>
      <c r="I17" s="4"/>
      <c r="J17" s="4">
        <v>3</v>
      </c>
      <c r="K17" s="4">
        <v>3</v>
      </c>
      <c r="L17" s="4"/>
      <c r="M17" s="4"/>
    </row>
    <row r="18" ht="15.95" customHeight="1" spans="1:13">
      <c r="A18" s="4"/>
      <c r="B18" s="10"/>
      <c r="C18" s="4"/>
      <c r="D18" s="8" t="s">
        <v>48</v>
      </c>
      <c r="E18" s="8"/>
      <c r="F18" s="4" t="s">
        <v>49</v>
      </c>
      <c r="G18" s="4"/>
      <c r="H18" s="4" t="s">
        <v>50</v>
      </c>
      <c r="I18" s="4"/>
      <c r="J18" s="4">
        <v>3</v>
      </c>
      <c r="K18" s="4">
        <v>3</v>
      </c>
      <c r="L18" s="4"/>
      <c r="M18" s="4"/>
    </row>
    <row r="19" ht="44.1" customHeight="1" spans="1:13">
      <c r="A19" s="4"/>
      <c r="B19" s="10"/>
      <c r="C19" s="4" t="s">
        <v>51</v>
      </c>
      <c r="D19" s="8" t="s">
        <v>52</v>
      </c>
      <c r="E19" s="8"/>
      <c r="F19" s="4" t="s">
        <v>53</v>
      </c>
      <c r="G19" s="4"/>
      <c r="H19" s="4" t="s">
        <v>54</v>
      </c>
      <c r="I19" s="4"/>
      <c r="J19" s="5">
        <v>3</v>
      </c>
      <c r="K19" s="4">
        <v>3</v>
      </c>
      <c r="L19" s="4"/>
      <c r="M19" s="4"/>
    </row>
    <row r="20" ht="48.95" customHeight="1" spans="1:13">
      <c r="A20" s="4"/>
      <c r="B20" s="10"/>
      <c r="C20" s="4"/>
      <c r="D20" s="8" t="s">
        <v>55</v>
      </c>
      <c r="E20" s="8"/>
      <c r="F20" s="4" t="s">
        <v>56</v>
      </c>
      <c r="G20" s="4"/>
      <c r="H20" s="4" t="s">
        <v>57</v>
      </c>
      <c r="I20" s="4"/>
      <c r="J20" s="5">
        <v>3</v>
      </c>
      <c r="K20" s="4">
        <v>2.5</v>
      </c>
      <c r="L20" s="4"/>
      <c r="M20" s="4"/>
    </row>
    <row r="21" ht="42" customHeight="1" spans="1:13">
      <c r="A21" s="4"/>
      <c r="B21" s="10"/>
      <c r="C21" s="4"/>
      <c r="D21" s="8" t="s">
        <v>58</v>
      </c>
      <c r="E21" s="8"/>
      <c r="F21" s="4" t="s">
        <v>59</v>
      </c>
      <c r="G21" s="4"/>
      <c r="H21" s="4" t="s">
        <v>60</v>
      </c>
      <c r="I21" s="4"/>
      <c r="J21" s="5">
        <v>3</v>
      </c>
      <c r="K21" s="4">
        <v>3</v>
      </c>
      <c r="L21" s="4"/>
      <c r="M21" s="4"/>
    </row>
    <row r="22" ht="33" customHeight="1" spans="1:13">
      <c r="A22" s="4"/>
      <c r="B22" s="10"/>
      <c r="C22" s="4"/>
      <c r="D22" s="8" t="s">
        <v>61</v>
      </c>
      <c r="E22" s="8"/>
      <c r="F22" s="11" t="s">
        <v>56</v>
      </c>
      <c r="G22" s="12"/>
      <c r="H22" s="4" t="s">
        <v>62</v>
      </c>
      <c r="I22" s="4"/>
      <c r="J22" s="5">
        <v>4</v>
      </c>
      <c r="K22" s="4">
        <v>4</v>
      </c>
      <c r="L22" s="4"/>
      <c r="M22" s="4"/>
    </row>
    <row r="23" ht="15.95" customHeight="1" spans="1:13">
      <c r="A23" s="4"/>
      <c r="B23" s="10"/>
      <c r="C23" s="4" t="s">
        <v>63</v>
      </c>
      <c r="D23" s="8" t="s">
        <v>64</v>
      </c>
      <c r="E23" s="8"/>
      <c r="F23" s="4" t="s">
        <v>65</v>
      </c>
      <c r="G23" s="4"/>
      <c r="H23" s="13">
        <v>1</v>
      </c>
      <c r="I23" s="4"/>
      <c r="J23" s="5">
        <v>4</v>
      </c>
      <c r="K23" s="4">
        <v>4</v>
      </c>
      <c r="L23" s="4"/>
      <c r="M23" s="4"/>
    </row>
    <row r="24" ht="15.95" customHeight="1" spans="1:13">
      <c r="A24" s="4"/>
      <c r="B24" s="10"/>
      <c r="C24" s="4"/>
      <c r="D24" s="8" t="s">
        <v>66</v>
      </c>
      <c r="E24" s="8"/>
      <c r="F24" s="4" t="s">
        <v>67</v>
      </c>
      <c r="G24" s="4"/>
      <c r="H24" s="13">
        <v>1</v>
      </c>
      <c r="I24" s="4"/>
      <c r="J24" s="5">
        <v>4</v>
      </c>
      <c r="K24" s="4">
        <v>4</v>
      </c>
      <c r="L24" s="4"/>
      <c r="M24" s="4"/>
    </row>
    <row r="25" ht="15.95" customHeight="1" spans="1:13">
      <c r="A25" s="4"/>
      <c r="B25" s="14"/>
      <c r="C25" s="4"/>
      <c r="D25" s="8" t="s">
        <v>68</v>
      </c>
      <c r="E25" s="8"/>
      <c r="F25" s="4" t="s">
        <v>69</v>
      </c>
      <c r="G25" s="4"/>
      <c r="H25" s="4" t="s">
        <v>70</v>
      </c>
      <c r="I25" s="4"/>
      <c r="J25" s="5">
        <v>4</v>
      </c>
      <c r="K25" s="4">
        <v>4</v>
      </c>
      <c r="L25" s="4"/>
      <c r="M25" s="4"/>
    </row>
    <row r="26" ht="30" customHeight="1" spans="1:13">
      <c r="A26" s="4"/>
      <c r="B26" s="9" t="s">
        <v>71</v>
      </c>
      <c r="C26" s="9" t="s">
        <v>72</v>
      </c>
      <c r="D26" s="8" t="s">
        <v>73</v>
      </c>
      <c r="E26" s="8"/>
      <c r="F26" s="4" t="s">
        <v>74</v>
      </c>
      <c r="G26" s="4"/>
      <c r="H26" s="4" t="s">
        <v>75</v>
      </c>
      <c r="I26" s="4"/>
      <c r="J26" s="4">
        <v>10</v>
      </c>
      <c r="K26" s="4">
        <v>10</v>
      </c>
      <c r="L26" s="4"/>
      <c r="M26" s="4"/>
    </row>
    <row r="27" ht="78" customHeight="1" spans="1:13">
      <c r="A27" s="4"/>
      <c r="B27" s="4" t="s">
        <v>76</v>
      </c>
      <c r="C27" s="4" t="s">
        <v>77</v>
      </c>
      <c r="D27" s="8" t="s">
        <v>78</v>
      </c>
      <c r="E27" s="8"/>
      <c r="F27" s="11" t="s">
        <v>56</v>
      </c>
      <c r="G27" s="12"/>
      <c r="H27" s="4" t="s">
        <v>79</v>
      </c>
      <c r="I27" s="4"/>
      <c r="J27" s="4">
        <v>15</v>
      </c>
      <c r="K27" s="5">
        <v>12</v>
      </c>
      <c r="L27" s="4"/>
      <c r="M27" s="4"/>
    </row>
    <row r="28" ht="78" customHeight="1" spans="1:13">
      <c r="A28" s="4"/>
      <c r="B28" s="4"/>
      <c r="C28" s="4" t="s">
        <v>80</v>
      </c>
      <c r="D28" s="8" t="s">
        <v>81</v>
      </c>
      <c r="E28" s="8"/>
      <c r="F28" s="11" t="s">
        <v>56</v>
      </c>
      <c r="G28" s="12"/>
      <c r="H28" s="4" t="s">
        <v>82</v>
      </c>
      <c r="I28" s="4"/>
      <c r="J28" s="4">
        <v>15</v>
      </c>
      <c r="K28" s="5">
        <v>13</v>
      </c>
      <c r="L28" s="4"/>
      <c r="M28" s="4"/>
    </row>
    <row r="29" ht="39.4" spans="1:13">
      <c r="A29" s="4"/>
      <c r="B29" s="4" t="s">
        <v>83</v>
      </c>
      <c r="C29" s="4" t="s">
        <v>84</v>
      </c>
      <c r="D29" s="8" t="s">
        <v>85</v>
      </c>
      <c r="E29" s="8"/>
      <c r="F29" s="4" t="s">
        <v>86</v>
      </c>
      <c r="G29" s="4"/>
      <c r="H29" s="15">
        <v>0.9855</v>
      </c>
      <c r="I29" s="4"/>
      <c r="J29" s="4">
        <v>10</v>
      </c>
      <c r="K29" s="4">
        <v>10</v>
      </c>
      <c r="L29" s="4"/>
      <c r="M29" s="4"/>
    </row>
    <row r="30" ht="24" customHeight="1" spans="1:13">
      <c r="A30" s="16" t="s">
        <v>87</v>
      </c>
      <c r="B30" s="16"/>
      <c r="C30" s="16"/>
      <c r="D30" s="16"/>
      <c r="E30" s="16"/>
      <c r="F30" s="16"/>
      <c r="G30" s="16"/>
      <c r="H30" s="16"/>
      <c r="I30" s="16"/>
      <c r="J30" s="16">
        <v>100</v>
      </c>
      <c r="K30" s="21">
        <f>SUM(K14:K29,M7)</f>
        <v>94.3380871100647</v>
      </c>
      <c r="L30" s="16"/>
      <c r="M30" s="16"/>
    </row>
    <row r="31" ht="173.1" customHeight="1" spans="1:13">
      <c r="A31" s="17" t="s">
        <v>88</v>
      </c>
      <c r="B31" s="18"/>
      <c r="C31" s="18"/>
      <c r="D31" s="18"/>
      <c r="E31" s="18"/>
      <c r="F31" s="18"/>
      <c r="G31" s="18"/>
      <c r="H31" s="18"/>
      <c r="I31" s="18"/>
      <c r="J31" s="18"/>
      <c r="K31" s="18"/>
      <c r="L31" s="18"/>
      <c r="M31" s="18"/>
    </row>
  </sheetData>
  <mergeCells count="111">
    <mergeCell ref="A1:M1"/>
    <mergeCell ref="A2:M2"/>
    <mergeCell ref="A4:B4"/>
    <mergeCell ref="C4:M4"/>
    <mergeCell ref="A5:B5"/>
    <mergeCell ref="C5:G5"/>
    <mergeCell ref="H5:I5"/>
    <mergeCell ref="J5:M5"/>
    <mergeCell ref="C6:D6"/>
    <mergeCell ref="E6:F6"/>
    <mergeCell ref="H6:I6"/>
    <mergeCell ref="K6:L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B11:G11"/>
    <mergeCell ref="H11:M11"/>
    <mergeCell ref="B12:G12"/>
    <mergeCell ref="H12:M12"/>
    <mergeCell ref="D13:E13"/>
    <mergeCell ref="F13:G13"/>
    <mergeCell ref="H13:I13"/>
    <mergeCell ref="L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A30:I30"/>
    <mergeCell ref="L30:M30"/>
    <mergeCell ref="A31:M31"/>
    <mergeCell ref="A11:A12"/>
    <mergeCell ref="A13:A29"/>
    <mergeCell ref="B14:B25"/>
    <mergeCell ref="B27:B28"/>
    <mergeCell ref="C14:C18"/>
    <mergeCell ref="C19:C22"/>
    <mergeCell ref="C23:C25"/>
    <mergeCell ref="A6:B10"/>
  </mergeCells>
  <pageMargins left="0.7" right="0.7" top="0.75" bottom="0.75" header="0.3" footer="0.3"/>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ZM</cp:lastModifiedBy>
  <dcterms:created xsi:type="dcterms:W3CDTF">2023-05-12T11:15:00Z</dcterms:created>
  <cp:lastPrinted>2024-03-04T02:53:00Z</cp:lastPrinted>
  <dcterms:modified xsi:type="dcterms:W3CDTF">2025-08-25T02:37:47Z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EF5A1810E7C741ADAE531C4D132B2596_13</vt:lpwstr>
  </property>
</Properties>
</file>