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<sst xmlns="http://schemas.openxmlformats.org/spreadsheetml/2006/main" count="123" uniqueCount="105">
  <si>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</si>
  <si>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</si>
  <si>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t>项目名称</t>
  </si>
  <si>
    <t>广播影视和网络视听内容审查</t>
  </si>
  <si>
    <t>主管部门</t>
  </si>
  <si>
    <t>北京市广播电视局</t>
  </si>
  <si>
    <t>实施单位</t>
  </si>
  <si>
    <t>北京市视听节目监测中心（北京市广播影视作品审查中心）</t>
  </si>
  <si>
    <t>项目负责人</t>
  </si>
  <si>
    <t>路梅/董春霞</t>
  </si>
  <si>
    <t>联系电话</t>
  </si>
  <si>
    <t>55565413/55565409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</si>
  <si>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</si>
  <si>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</si>
  <si>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</si>
  <si>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</si>
  <si>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</si>
  <si>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</si>
  <si>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</si>
  <si>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</si>
  <si>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</si>
  <si>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</si>
  <si>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</si>
  <si>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</si>
  <si>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</si>
  <si>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</si>
  <si>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</si>
  <si>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一、电视剧审查：（一）电视剧（包括动画片）审查1084集；（二）剧本审读74集；（三）电视剧复审294天 （四）其它审查：70人次。严格把关，保证电视剧正确导向，繁荣电视剧创作，促进电视剧发展。   
二、2023年,拟对3000集境外电视剧（含动画片）和150部境外电影进行审看，包含初审和复审。对5600集网络剧完成片审查，270部网络电影完成片审查，7500集网络微短剧完成片审查，600集网络动画片完成片审查，2700集网络综艺及网络视听专题节目（含分集类网络纪录片）完成片审查。</t>
  </si>
  <si>
    <t>一、电视剧审查：（一）电视剧（包括动画片）审查1167集；（二）剧本审读34集；（三）电视剧复审192天 （四）其它审查：70人次。
二、 2023年,完成5424集境外电视剧（含动画片）和160部境外电影进行审看，包含初审和复审。对5088集网络剧完成片审查，283部网络电影完成片审查，11709集网络微短剧完成片审查，799集网络动画片完成片审查，3213期网络综艺及网络视听专题节目（含分集类网络纪录片）完成片审查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</si>
  <si>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</si>
  <si>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</si>
  <si>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</si>
  <si>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</si>
  <si>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</si>
  <si>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</si>
  <si>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</si>
  <si>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</si>
  <si>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</si>
  <si>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国产电视剧（包括动画片）审查</t>
  </si>
  <si>
    <t>1084集</t>
  </si>
  <si>
    <t>1167集</t>
  </si>
  <si>
    <t>国产电视剧复审</t>
  </si>
  <si>
    <t>294天</t>
  </si>
  <si>
    <t>192天</t>
  </si>
  <si>
    <t>审查数量的指标数值与制作单位送审作品数量密切相关。2023年送审作品数量与目标存在偏差。下一步继续认真组织审查工作。</t>
  </si>
  <si>
    <t>国产电视剧剧本审读</t>
  </si>
  <si>
    <t>74集</t>
  </si>
  <si>
    <t>34集</t>
  </si>
  <si>
    <t>其它审查</t>
  </si>
  <si>
    <t>70人次</t>
  </si>
  <si>
    <t>网上引进境外电影审查</t>
  </si>
  <si>
    <t>≥150部</t>
  </si>
  <si>
    <t>160部</t>
  </si>
  <si>
    <t>网上引进境外电视剧（含动画片）审查</t>
  </si>
  <si>
    <t>≥3000集</t>
  </si>
  <si>
    <t>5424集</t>
  </si>
  <si>
    <t>网络动画片完成片审查</t>
  </si>
  <si>
    <t>≥600集</t>
  </si>
  <si>
    <t>799集</t>
  </si>
  <si>
    <t>网络微短剧完成片审查</t>
  </si>
  <si>
    <t>≥7500集</t>
  </si>
  <si>
    <t>11709集</t>
  </si>
  <si>
    <t>网络剧完成片审查</t>
  </si>
  <si>
    <t>≥5600集</t>
  </si>
  <si>
    <t>5088集</t>
  </si>
  <si>
    <t>此为依申请事项，审查数量的指标数值与制作单位送审作品数量密切相关。受市场预期、总局对节目的调控政策等因素影响，2023年送审作品数量与目标存在偏差。下一步继续认真组织审查工作。</t>
  </si>
  <si>
    <t>网络电影完成片审查</t>
  </si>
  <si>
    <t>≥270部</t>
  </si>
  <si>
    <t>283部</t>
  </si>
  <si>
    <t>网络综艺及网络视听专题节目（含分集类网络纪录片）完成片审查</t>
  </si>
  <si>
    <t>≥2700期</t>
  </si>
  <si>
    <t>3213期</t>
  </si>
  <si>
    <t>质量
指标</t>
  </si>
  <si>
    <t>符合电视剧审查相关规定</t>
  </si>
  <si>
    <t>优良中低差</t>
  </si>
  <si>
    <t>依据广电总局63号令，按时完成审查时效。</t>
  </si>
  <si>
    <t>符合境外影视剧审查相关要求</t>
  </si>
  <si>
    <t>依据市广电局相关规定，按时完成审查时效。</t>
  </si>
  <si>
    <t>设备验收通过率</t>
  </si>
  <si>
    <t>=100%</t>
  </si>
  <si>
    <t>100%</t>
  </si>
  <si>
    <t>时效
指标</t>
  </si>
  <si>
    <t>电视剧审查</t>
  </si>
  <si>
    <t>≤30日</t>
  </si>
  <si>
    <t>均≤30日</t>
  </si>
  <si>
    <t>网上引进境外影视剧审查</t>
  </si>
  <si>
    <t>中标后签订合同时限</t>
  </si>
  <si>
    <t>成本
指标</t>
  </si>
  <si>
    <t>经济成本
指标</t>
  </si>
  <si>
    <t>预算成本</t>
  </si>
  <si>
    <t>≤522.8655万元</t>
  </si>
  <si>
    <t>513.0405万元</t>
  </si>
  <si>
    <t>效益指标</t>
  </si>
  <si>
    <t>社会效益指标</t>
  </si>
  <si>
    <t>传播社会主义核心价值观，弘扬社会主义价值体系</t>
  </si>
  <si>
    <t>影视剧一直是人民群众最喜爱的文化样式之一，是人们精神文化的“主餐”，在社会文化生活中有着特殊的地位。坚持正确的政治导向、价值导向、审美导向，传播体现当代中国价值观念、反映中国人审美追求，思想性、艺术性、观赏性有机统一的优秀作品，促进行业健康发展。</t>
  </si>
  <si>
    <t>助力营造北京视听节目传播良好行业环境</t>
  </si>
  <si>
    <t>深入头部视频平台和制作机构调研走访，了解影视公司的发展现状和创作方向，听取对方对审查工作的意见和建议，并就内容审查和创作难点给予专业指导。</t>
  </si>
  <si>
    <t>可持续影响指标</t>
  </si>
  <si>
    <t>不断满足人民文化需求</t>
  </si>
  <si>
    <t>纪念毛泽东同志诞辰130周年电视剧《鲲鹏击浪》、纪念中国援外医疗队派遣60周年和“一带一路”倡议提出10周年电视剧《欢迎来到麦乐村》、庆祝改革开放45周年电视剧《大江大河之岁月如歌》、纪念抗美援朝战争胜利70周年电视剧《上甘岭》，均质量上乘、意义重大。网络视听节目审查质量不断提高，其中共审查推荐《白丝带》、《走出非洲》等13部境外影视剧优秀作品，《繁城之下》《浴血无名.奔袭》《反诈风暴》等43部优秀网络影视剧作品，《登场了！中轴线》《锵锵行天下（第三季）》《种地吧》等多档优秀网络综艺及专题节目，丰富了优秀视听节目供给，不断满足人民文化需求。</t>
  </si>
  <si>
    <t>监管能力和服务水平不断提升</t>
  </si>
  <si>
    <t>1.多渠道多方面扩充优质专家队伍，增强审委力量。2.制定审查专家库管理办法，规范建设、选取、使用、维护、监督流程。3.多次召开局广播电视网络视听节目内容审查工作座谈会，加强审委业务培训和队伍建设。4.为优秀重点影视作品开通绿色审查通道，为典型项目、疑难项目召开审查意见沟通会，加大保障力度，提高审查效率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</si>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</sst>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sz val="11"/>
      <name val="宋体"/>
      <charset val="134"/>
      <scheme val="minor"/>
    </font>
    <font>
      <b/>
      <sz val="10.5"/>
      <name val="宋体"/>
      <charset val="134"/>
    </font>
    <font>
      <sz val="10.5"/>
      <name val="宋体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0" fillId="0" borderId="0" xfId="0" applyNumberFormat="1">
      <alignment vertical="center"/>
    </xf>
    <xf numFmtId="0" fontId="8" fillId="0" borderId="0" xfId="0" applyFo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8"/>
  <sheetViews>
    <sheetView tabSelected="1" zoomScale="85" zoomScaleNormal="85" topLeftCell="A33" workbookViewId="0">
      <selection activeCell="O35" sqref="O35"/>
    </sheetView>
  </sheetViews>
  <sheetFormatPr defaultColWidth="9" defaultRowHeight="14.4"/>
  <cols>
    <col min="1" max="1" width="5.5" customWidth="1"/>
    <col min="2" max="2" width="5.62962962962963" customWidth="1"/>
    <col min="4" max="4" width="13.5" customWidth="1"/>
    <col min="5" max="5" width="15.7592592592593" customWidth="1"/>
    <col min="6" max="6" width="5.5" customWidth="1"/>
    <col min="7" max="7" width="11.5" customWidth="1"/>
    <col min="8" max="8" width="7.37962962962963" customWidth="1"/>
    <col min="9" max="9" width="24.712962962963" customWidth="1"/>
    <col min="11" max="11" width="9.5"/>
    <col min="12" max="12" width="8.01851851851852" customWidth="1"/>
    <col min="13" max="13" width="12.3796296296296" customWidth="1"/>
  </cols>
  <sheetData>
    <row r="1" ht="23.4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1"/>
    <row r="4" ht="23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3.95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1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 t="s">
        <v>11</v>
      </c>
      <c r="K6" s="4"/>
      <c r="L6" s="4"/>
      <c r="M6" s="4"/>
    </row>
    <row r="7" ht="23.1" customHeight="1" spans="1:13">
      <c r="A7" s="4" t="s">
        <v>12</v>
      </c>
      <c r="B7" s="4"/>
      <c r="C7" s="4"/>
      <c r="D7" s="4"/>
      <c r="E7" s="4" t="s">
        <v>13</v>
      </c>
      <c r="F7" s="4"/>
      <c r="G7" s="4" t="s">
        <v>14</v>
      </c>
      <c r="H7" s="4" t="s">
        <v>15</v>
      </c>
      <c r="I7" s="4"/>
      <c r="J7" s="4" t="s">
        <v>16</v>
      </c>
      <c r="K7" s="4" t="s">
        <v>17</v>
      </c>
      <c r="L7" s="4"/>
      <c r="M7" s="4" t="s">
        <v>18</v>
      </c>
    </row>
    <row r="8" ht="23.1" customHeight="1" spans="1:13">
      <c r="A8" s="4"/>
      <c r="B8" s="4"/>
      <c r="C8" s="4" t="s">
        <v>19</v>
      </c>
      <c r="D8" s="4"/>
      <c r="E8" s="5">
        <v>664.3799</v>
      </c>
      <c r="F8" s="5"/>
      <c r="G8" s="5">
        <v>522.8655</v>
      </c>
      <c r="H8" s="5">
        <v>513.0405</v>
      </c>
      <c r="I8" s="5"/>
      <c r="J8" s="4">
        <v>10</v>
      </c>
      <c r="K8" s="16">
        <f>H8/G8</f>
        <v>0.981209316736331</v>
      </c>
      <c r="L8" s="16"/>
      <c r="M8" s="17">
        <f>K8*J8</f>
        <v>9.81209316736331</v>
      </c>
    </row>
    <row r="9" ht="23.1" customHeight="1" spans="1:13">
      <c r="A9" s="4"/>
      <c r="B9" s="4"/>
      <c r="C9" s="4" t="s">
        <v>20</v>
      </c>
      <c r="D9" s="4"/>
      <c r="E9" s="5">
        <v>664.3799</v>
      </c>
      <c r="F9" s="5"/>
      <c r="G9" s="5">
        <v>522.8655</v>
      </c>
      <c r="H9" s="5">
        <v>513.0405</v>
      </c>
      <c r="I9" s="5"/>
      <c r="J9" s="4" t="s">
        <v>21</v>
      </c>
      <c r="K9" s="4"/>
      <c r="L9" s="4"/>
      <c r="M9" s="4" t="s">
        <v>21</v>
      </c>
    </row>
    <row r="10" ht="23.1" customHeight="1" spans="1:13">
      <c r="A10" s="4"/>
      <c r="B10" s="4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 t="s">
        <v>21</v>
      </c>
    </row>
    <row r="11" ht="23.1" customHeight="1" spans="1:13">
      <c r="A11" s="4"/>
      <c r="B11" s="4"/>
      <c r="C11" s="4" t="s">
        <v>23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 t="s">
        <v>21</v>
      </c>
    </row>
    <row r="12" ht="23.1" customHeight="1" spans="1:13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</row>
    <row r="13" ht="135.95" customHeight="1" spans="1:13">
      <c r="A13" s="4"/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</row>
    <row r="14" ht="36" customHeight="1" spans="1:13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 t="s">
        <v>33</v>
      </c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</row>
    <row r="15" ht="37" customHeight="1" spans="1:13">
      <c r="A15" s="4"/>
      <c r="B15" s="7" t="s">
        <v>36</v>
      </c>
      <c r="C15" s="7" t="s">
        <v>37</v>
      </c>
      <c r="D15" s="4" t="s">
        <v>38</v>
      </c>
      <c r="E15" s="4"/>
      <c r="F15" s="4" t="s">
        <v>39</v>
      </c>
      <c r="G15" s="4"/>
      <c r="H15" s="4" t="s">
        <v>40</v>
      </c>
      <c r="I15" s="4"/>
      <c r="J15" s="4">
        <v>2</v>
      </c>
      <c r="K15" s="4">
        <v>2</v>
      </c>
      <c r="L15" s="4"/>
      <c r="M15" s="4"/>
    </row>
    <row r="16" ht="95" customHeight="1" spans="1:13">
      <c r="A16" s="4"/>
      <c r="B16" s="8"/>
      <c r="C16" s="8"/>
      <c r="D16" s="4" t="s">
        <v>41</v>
      </c>
      <c r="E16" s="4"/>
      <c r="F16" s="9" t="s">
        <v>42</v>
      </c>
      <c r="G16" s="10"/>
      <c r="H16" s="9" t="s">
        <v>43</v>
      </c>
      <c r="I16" s="10"/>
      <c r="J16" s="4">
        <v>3</v>
      </c>
      <c r="K16" s="4">
        <v>1.96</v>
      </c>
      <c r="L16" s="9" t="s">
        <v>44</v>
      </c>
      <c r="M16" s="10"/>
    </row>
    <row r="17" ht="105" customHeight="1" spans="1:13">
      <c r="A17" s="4"/>
      <c r="B17" s="8"/>
      <c r="C17" s="8"/>
      <c r="D17" s="4" t="s">
        <v>45</v>
      </c>
      <c r="E17" s="4"/>
      <c r="F17" s="4" t="s">
        <v>46</v>
      </c>
      <c r="G17" s="4"/>
      <c r="H17" s="4" t="s">
        <v>47</v>
      </c>
      <c r="I17" s="4"/>
      <c r="J17" s="4">
        <v>2</v>
      </c>
      <c r="K17" s="4">
        <v>0.91</v>
      </c>
      <c r="L17" s="4" t="s">
        <v>44</v>
      </c>
      <c r="M17" s="4"/>
    </row>
    <row r="18" ht="20" customHeight="1" spans="1:13">
      <c r="A18" s="4"/>
      <c r="B18" s="8"/>
      <c r="C18" s="8"/>
      <c r="D18" s="4" t="s">
        <v>48</v>
      </c>
      <c r="E18" s="4"/>
      <c r="F18" s="4" t="s">
        <v>49</v>
      </c>
      <c r="G18" s="4"/>
      <c r="H18" s="4" t="s">
        <v>49</v>
      </c>
      <c r="I18" s="4"/>
      <c r="J18" s="4">
        <v>2</v>
      </c>
      <c r="K18" s="4">
        <v>2</v>
      </c>
      <c r="L18" s="4"/>
      <c r="M18" s="4"/>
    </row>
    <row r="19" ht="20" customHeight="1" spans="1:13">
      <c r="A19" s="4"/>
      <c r="B19" s="8"/>
      <c r="C19" s="8"/>
      <c r="D19" s="4" t="s">
        <v>50</v>
      </c>
      <c r="E19" s="4"/>
      <c r="F19" s="4" t="s">
        <v>51</v>
      </c>
      <c r="G19" s="4"/>
      <c r="H19" s="4" t="s">
        <v>52</v>
      </c>
      <c r="I19" s="4"/>
      <c r="J19" s="4">
        <v>2</v>
      </c>
      <c r="K19" s="4">
        <v>2</v>
      </c>
      <c r="L19" s="4"/>
      <c r="M19" s="4"/>
    </row>
    <row r="20" ht="32" customHeight="1" spans="1:13">
      <c r="A20" s="4"/>
      <c r="B20" s="8"/>
      <c r="C20" s="8"/>
      <c r="D20" s="4" t="s">
        <v>53</v>
      </c>
      <c r="E20" s="4"/>
      <c r="F20" s="4" t="s">
        <v>54</v>
      </c>
      <c r="G20" s="4"/>
      <c r="H20" s="4" t="s">
        <v>55</v>
      </c>
      <c r="I20" s="4"/>
      <c r="J20" s="4">
        <v>2</v>
      </c>
      <c r="K20" s="4">
        <v>2</v>
      </c>
      <c r="L20" s="4"/>
      <c r="M20" s="4"/>
    </row>
    <row r="21" ht="20" customHeight="1" spans="1:13">
      <c r="A21" s="4"/>
      <c r="B21" s="8"/>
      <c r="C21" s="8"/>
      <c r="D21" s="4" t="s">
        <v>56</v>
      </c>
      <c r="E21" s="4"/>
      <c r="F21" s="4" t="s">
        <v>57</v>
      </c>
      <c r="G21" s="4"/>
      <c r="H21" s="4" t="s">
        <v>58</v>
      </c>
      <c r="I21" s="4"/>
      <c r="J21" s="4">
        <v>2</v>
      </c>
      <c r="K21" s="4">
        <v>2</v>
      </c>
      <c r="L21" s="4"/>
      <c r="M21" s="4"/>
    </row>
    <row r="22" ht="20" customHeight="1" spans="1:13">
      <c r="A22" s="4"/>
      <c r="B22" s="8"/>
      <c r="C22" s="8"/>
      <c r="D22" s="4" t="s">
        <v>59</v>
      </c>
      <c r="E22" s="4"/>
      <c r="F22" s="4" t="s">
        <v>60</v>
      </c>
      <c r="G22" s="4"/>
      <c r="H22" s="4" t="s">
        <v>61</v>
      </c>
      <c r="I22" s="4"/>
      <c r="J22" s="4">
        <v>2</v>
      </c>
      <c r="K22" s="4">
        <v>2</v>
      </c>
      <c r="L22" s="4"/>
      <c r="M22" s="4"/>
    </row>
    <row r="23" ht="150" customHeight="1" spans="1:13">
      <c r="A23" s="4"/>
      <c r="B23" s="8"/>
      <c r="C23" s="8"/>
      <c r="D23" s="4" t="s">
        <v>62</v>
      </c>
      <c r="E23" s="4"/>
      <c r="F23" s="4" t="s">
        <v>63</v>
      </c>
      <c r="G23" s="4"/>
      <c r="H23" s="4" t="s">
        <v>64</v>
      </c>
      <c r="I23" s="4"/>
      <c r="J23" s="4">
        <v>2</v>
      </c>
      <c r="K23" s="4">
        <v>1.8</v>
      </c>
      <c r="L23" s="4" t="s">
        <v>65</v>
      </c>
      <c r="M23" s="4"/>
    </row>
    <row r="24" ht="24" customHeight="1" spans="1:13">
      <c r="A24" s="4"/>
      <c r="B24" s="8"/>
      <c r="C24" s="8"/>
      <c r="D24" s="4" t="s">
        <v>66</v>
      </c>
      <c r="E24" s="4"/>
      <c r="F24" s="4" t="s">
        <v>67</v>
      </c>
      <c r="G24" s="4"/>
      <c r="H24" s="4" t="s">
        <v>68</v>
      </c>
      <c r="I24" s="4"/>
      <c r="J24" s="4">
        <v>2</v>
      </c>
      <c r="K24" s="4">
        <v>2</v>
      </c>
      <c r="L24" s="4"/>
      <c r="M24" s="4"/>
    </row>
    <row r="25" ht="48" customHeight="1" spans="1:13">
      <c r="A25" s="4"/>
      <c r="B25" s="8"/>
      <c r="C25" s="11"/>
      <c r="D25" s="4" t="s">
        <v>69</v>
      </c>
      <c r="E25" s="4"/>
      <c r="F25" s="4" t="s">
        <v>70</v>
      </c>
      <c r="G25" s="4"/>
      <c r="H25" s="4" t="s">
        <v>71</v>
      </c>
      <c r="I25" s="4"/>
      <c r="J25" s="4">
        <v>2</v>
      </c>
      <c r="K25" s="4">
        <v>2</v>
      </c>
      <c r="L25" s="4"/>
      <c r="M25" s="4"/>
    </row>
    <row r="26" ht="34" customHeight="1" spans="1:13">
      <c r="A26" s="4"/>
      <c r="B26" s="8"/>
      <c r="C26" s="4" t="s">
        <v>72</v>
      </c>
      <c r="D26" s="4" t="s">
        <v>73</v>
      </c>
      <c r="E26" s="4"/>
      <c r="F26" s="4" t="s">
        <v>74</v>
      </c>
      <c r="G26" s="4"/>
      <c r="H26" s="4" t="s">
        <v>75</v>
      </c>
      <c r="I26" s="4"/>
      <c r="J26" s="4">
        <v>2</v>
      </c>
      <c r="K26" s="4">
        <v>2</v>
      </c>
      <c r="L26" s="4"/>
      <c r="M26" s="4"/>
    </row>
    <row r="27" ht="32" customHeight="1" spans="1:13">
      <c r="A27" s="4"/>
      <c r="B27" s="8"/>
      <c r="C27" s="4"/>
      <c r="D27" s="4" t="s">
        <v>76</v>
      </c>
      <c r="E27" s="4"/>
      <c r="F27" s="4" t="s">
        <v>74</v>
      </c>
      <c r="G27" s="4"/>
      <c r="H27" s="4" t="s">
        <v>77</v>
      </c>
      <c r="I27" s="4"/>
      <c r="J27" s="4">
        <v>3</v>
      </c>
      <c r="K27" s="4">
        <v>3</v>
      </c>
      <c r="L27" s="4"/>
      <c r="M27" s="4"/>
    </row>
    <row r="28" ht="27" customHeight="1" spans="1:14">
      <c r="A28" s="4"/>
      <c r="B28" s="8"/>
      <c r="C28" s="4"/>
      <c r="D28" s="4" t="s">
        <v>78</v>
      </c>
      <c r="E28" s="4"/>
      <c r="F28" s="4" t="s">
        <v>79</v>
      </c>
      <c r="G28" s="4"/>
      <c r="H28" s="12" t="s">
        <v>80</v>
      </c>
      <c r="I28" s="12"/>
      <c r="J28" s="4">
        <v>3</v>
      </c>
      <c r="K28" s="4">
        <v>3</v>
      </c>
      <c r="L28" s="4"/>
      <c r="M28" s="4"/>
      <c r="N28" s="18"/>
    </row>
    <row r="29" ht="34" customHeight="1" spans="1:14">
      <c r="A29" s="4"/>
      <c r="B29" s="8"/>
      <c r="C29" s="4" t="s">
        <v>81</v>
      </c>
      <c r="D29" s="4" t="s">
        <v>82</v>
      </c>
      <c r="E29" s="4"/>
      <c r="F29" s="4" t="s">
        <v>83</v>
      </c>
      <c r="G29" s="4"/>
      <c r="H29" s="4" t="s">
        <v>84</v>
      </c>
      <c r="I29" s="4"/>
      <c r="J29" s="4">
        <v>3</v>
      </c>
      <c r="K29" s="4">
        <v>3</v>
      </c>
      <c r="L29" s="4"/>
      <c r="M29" s="4"/>
      <c r="N29" s="19"/>
    </row>
    <row r="30" ht="34" customHeight="1" spans="1:13">
      <c r="A30" s="4"/>
      <c r="B30" s="8"/>
      <c r="C30" s="4"/>
      <c r="D30" s="4" t="s">
        <v>85</v>
      </c>
      <c r="E30" s="4"/>
      <c r="F30" s="4" t="s">
        <v>83</v>
      </c>
      <c r="G30" s="4"/>
      <c r="H30" s="4" t="s">
        <v>84</v>
      </c>
      <c r="I30" s="4"/>
      <c r="J30" s="4">
        <v>3</v>
      </c>
      <c r="K30" s="4">
        <v>3</v>
      </c>
      <c r="L30" s="4"/>
      <c r="M30" s="4"/>
    </row>
    <row r="31" s="1" customFormat="1" ht="20" customHeight="1" spans="1:13">
      <c r="A31" s="4"/>
      <c r="B31" s="11"/>
      <c r="C31" s="4"/>
      <c r="D31" s="4" t="s">
        <v>86</v>
      </c>
      <c r="E31" s="4"/>
      <c r="F31" s="4" t="s">
        <v>83</v>
      </c>
      <c r="G31" s="4"/>
      <c r="H31" s="4" t="s">
        <v>84</v>
      </c>
      <c r="I31" s="4"/>
      <c r="J31" s="4">
        <v>3</v>
      </c>
      <c r="K31" s="4">
        <v>3</v>
      </c>
      <c r="L31" s="4"/>
      <c r="M31" s="4"/>
    </row>
    <row r="32" ht="34" customHeight="1" spans="1:13">
      <c r="A32" s="4"/>
      <c r="B32" s="7" t="s">
        <v>87</v>
      </c>
      <c r="C32" s="4" t="s">
        <v>88</v>
      </c>
      <c r="D32" s="4" t="s">
        <v>89</v>
      </c>
      <c r="E32" s="4"/>
      <c r="F32" s="4" t="s">
        <v>90</v>
      </c>
      <c r="G32" s="4"/>
      <c r="H32" s="4" t="s">
        <v>91</v>
      </c>
      <c r="I32" s="4"/>
      <c r="J32" s="4">
        <v>10</v>
      </c>
      <c r="K32" s="4">
        <v>10</v>
      </c>
      <c r="L32" s="4"/>
      <c r="M32" s="4"/>
    </row>
    <row r="33" ht="134" customHeight="1" spans="1:13">
      <c r="A33" s="4"/>
      <c r="B33" s="4" t="s">
        <v>92</v>
      </c>
      <c r="C33" s="4" t="s">
        <v>93</v>
      </c>
      <c r="D33" s="4" t="s">
        <v>94</v>
      </c>
      <c r="E33" s="4"/>
      <c r="F33" s="4" t="s">
        <v>74</v>
      </c>
      <c r="G33" s="4"/>
      <c r="H33" s="9" t="s">
        <v>95</v>
      </c>
      <c r="I33" s="20"/>
      <c r="J33" s="4">
        <v>10</v>
      </c>
      <c r="K33" s="4">
        <v>8.2</v>
      </c>
      <c r="L33" s="4"/>
      <c r="M33" s="4"/>
    </row>
    <row r="34" ht="80" customHeight="1" spans="1:13">
      <c r="A34" s="4"/>
      <c r="B34" s="4"/>
      <c r="C34" s="4"/>
      <c r="D34" s="4" t="s">
        <v>96</v>
      </c>
      <c r="E34" s="4"/>
      <c r="F34" s="4" t="s">
        <v>74</v>
      </c>
      <c r="G34" s="4"/>
      <c r="H34" s="9" t="s">
        <v>97</v>
      </c>
      <c r="I34" s="20"/>
      <c r="J34" s="4">
        <v>10</v>
      </c>
      <c r="K34" s="4">
        <v>8.2</v>
      </c>
      <c r="L34" s="4"/>
      <c r="M34" s="4"/>
    </row>
    <row r="35" ht="274" customHeight="1" spans="1:13">
      <c r="A35" s="4"/>
      <c r="B35" s="4"/>
      <c r="C35" s="4" t="s">
        <v>98</v>
      </c>
      <c r="D35" s="4" t="s">
        <v>99</v>
      </c>
      <c r="E35" s="4"/>
      <c r="F35" s="4" t="s">
        <v>74</v>
      </c>
      <c r="G35" s="4"/>
      <c r="H35" s="9" t="s">
        <v>100</v>
      </c>
      <c r="I35" s="20"/>
      <c r="J35" s="4">
        <v>10</v>
      </c>
      <c r="K35" s="4">
        <v>8.2</v>
      </c>
      <c r="L35" s="4"/>
      <c r="M35" s="4"/>
    </row>
    <row r="36" ht="151" customHeight="1" spans="1:13">
      <c r="A36" s="4"/>
      <c r="B36" s="4"/>
      <c r="C36" s="4"/>
      <c r="D36" s="4" t="s">
        <v>101</v>
      </c>
      <c r="E36" s="4"/>
      <c r="F36" s="4" t="s">
        <v>74</v>
      </c>
      <c r="G36" s="4"/>
      <c r="H36" s="9" t="s">
        <v>102</v>
      </c>
      <c r="I36" s="20"/>
      <c r="J36" s="4">
        <v>10</v>
      </c>
      <c r="K36" s="4">
        <v>8.2</v>
      </c>
      <c r="L36" s="4"/>
      <c r="M36" s="4"/>
    </row>
    <row r="37" ht="24" customHeight="1" spans="1:13">
      <c r="A37" s="13" t="s">
        <v>103</v>
      </c>
      <c r="B37" s="13"/>
      <c r="C37" s="13"/>
      <c r="D37" s="13"/>
      <c r="E37" s="13"/>
      <c r="F37" s="13"/>
      <c r="G37" s="13"/>
      <c r="H37" s="13"/>
      <c r="I37" s="13"/>
      <c r="J37" s="13">
        <v>100</v>
      </c>
      <c r="K37" s="21">
        <f>SUM(K15:K36,M8)</f>
        <v>90.2820931673633</v>
      </c>
      <c r="L37" s="13"/>
      <c r="M37" s="13"/>
    </row>
    <row r="38" ht="121" customHeight="1" spans="1:13">
      <c r="A38" s="14" t="s">
        <v>104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</row>
  </sheetData>
  <mergeCells count="141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A37:I37"/>
    <mergeCell ref="L37:M37"/>
    <mergeCell ref="A38:M38"/>
    <mergeCell ref="A12:A13"/>
    <mergeCell ref="A14:A36"/>
    <mergeCell ref="B15:B31"/>
    <mergeCell ref="B33:B36"/>
    <mergeCell ref="C15:C25"/>
    <mergeCell ref="C26:C28"/>
    <mergeCell ref="C29:C31"/>
    <mergeCell ref="C33:C34"/>
    <mergeCell ref="C35:C36"/>
    <mergeCell ref="A7:B11"/>
  </mergeCells>
  <pageMargins left="0.7" right="0.7" top="0.75" bottom="0.75" header="0.3" footer="0.3"/>
  <pageSetup paperSize="9" scale="86" fitToHeight="0" orientation="landscape"/>
  <headerFooter/>
  <ignoredErrors>
    <ignoredError sqref="H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韩速韬</cp:lastModifiedBy>
  <dcterms:created xsi:type="dcterms:W3CDTF">2023-05-15T03:15:00Z</dcterms:created>
  <cp:lastPrinted>2024-03-06T18:53:00Z</cp:lastPrinted>
  <dcterms:modified xsi:type="dcterms:W3CDTF">2024-10-22T09:24:04Z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B86EC8A0615C464085C0126D63BC90D2_13</vt:lpwstr>
  </property>
</Properties>
</file>