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<sst xmlns="http://schemas.openxmlformats.org/spreadsheetml/2006/main" count="137" uniqueCount="119">
  <si>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</si>
  <si>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</si>
  <si>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</si>
  <si>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北京市广播电视公益广告专项资金扶持</t>
  </si>
  <si>
    <r>
      <rPr>
        <sz val="10.5"/>
        <color theme="1"/>
        <rFont val="宋体"/>
        <charset val="134"/>
      </rPr>
      <t>主管部门</t>
    </r>
  </si>
  <si>
    <t>北京市广播电视局</t>
  </si>
  <si>
    <t>实施单位</t>
  </si>
  <si>
    <t>北京市广播电视局本级</t>
  </si>
  <si>
    <r>
      <rPr>
        <sz val="10.5"/>
        <color theme="1"/>
        <rFont val="宋体"/>
        <charset val="134"/>
      </rPr>
      <t>项目负责人</t>
    </r>
  </si>
  <si>
    <t>张心奕</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</si>
  <si>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</si>
  <si>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</si>
  <si>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</si>
  <si>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</si>
  <si>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</si>
  <si>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</si>
  <si>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</si>
  <si>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</si>
  <si>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</si>
  <si>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</si>
  <si>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</si>
  <si>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</si>
  <si>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</si>
  <si>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</si>
  <si>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</si>
  <si>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</si>
  <si>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对北京地区评选出的广播类优秀作品、电视类优秀作品、优秀传播机构等3项优秀广播电视公益广告予以专项资金扶持，促进我市广播电视公益广告创意、制作、播出工作水平的不断提高，调动全社会关注、参与广播电视公益广告的积极性和创造性，促进社会主义核心价值观、全社会凝聚力的形成。按照国家广播电视总局要求，择优推荐参加全国广播电视公益广告评审。</t>
  </si>
  <si>
    <t>2023年北京地区评选出的广播类优秀作品47部、电视类优秀作品48部、优秀传播机构9家予以专项资金扶持，促进了我市广播电视公益广告创意、制作、播出工作水平的不断提高，调动全社会关注、参与广播电视公益广告的积极性和创造性，促进社会主义核心价值观、全社会凝聚力的形成。按照国家广播电视总局要求，择优推荐参加全国广播电视公益广告评审，11个项目获扶持。</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</si>
  <si>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</si>
  <si>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</si>
  <si>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</si>
  <si>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</si>
  <si>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</si>
  <si>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</si>
  <si>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</si>
  <si>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</si>
  <si>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</si>
  <si>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参评数量规模</t>
  </si>
  <si>
    <t>≥500个</t>
  </si>
  <si>
    <t>662个</t>
  </si>
  <si>
    <t>机构类扶持作品数量</t>
  </si>
  <si>
    <t>≥6个</t>
  </si>
  <si>
    <t>9个</t>
  </si>
  <si>
    <t>电视类扶持作品数量</t>
  </si>
  <si>
    <t>≥40个</t>
  </si>
  <si>
    <t>48个</t>
  </si>
  <si>
    <t>广播类扶持作品数量</t>
  </si>
  <si>
    <t>47个</t>
  </si>
  <si>
    <t>质量
指标</t>
  </si>
  <si>
    <t>《北京市广播电视公益广告扶持项目评审办法》具体标准符合度</t>
  </si>
  <si>
    <t>作品体现示范性、导向性</t>
  </si>
  <si>
    <t>高中低</t>
  </si>
  <si>
    <t>广播电视公益广告扶持项目的实施取得了积极成效，广电公益广告扶持政策保障有力，极大地推动了北京市广电机构和社会各界制作播出公益广告的热情，使公益广告作品深入人心。</t>
  </si>
  <si>
    <t>公益广告作品获得奖项金额居全国各省市</t>
  </si>
  <si>
    <t>≤3名</t>
  </si>
  <si>
    <t>1名</t>
  </si>
  <si>
    <t>时效
指标</t>
  </si>
  <si>
    <t>第一批扶持资金拨付时间</t>
  </si>
  <si>
    <t>≤7月</t>
  </si>
  <si>
    <t>7月</t>
  </si>
  <si>
    <t>第二批扶持资金拨付时间</t>
  </si>
  <si>
    <t>≤11月</t>
  </si>
  <si>
    <t>11月</t>
  </si>
  <si>
    <t>完成颁发证书、总结工作的及时性</t>
  </si>
  <si>
    <t>≥95%</t>
  </si>
  <si>
    <t>作品征集评审完成所需月数（当年有重大主题的专项征集除外）</t>
  </si>
  <si>
    <t>≥4个月</t>
  </si>
  <si>
    <t>4个月</t>
  </si>
  <si>
    <t>成本
指标</t>
  </si>
  <si>
    <t>经济成本
指标</t>
  </si>
  <si>
    <t>电视类特别类费用</t>
  </si>
  <si>
    <t>≤50万/个</t>
  </si>
  <si>
    <t>0/个</t>
  </si>
  <si>
    <t>2023年未评审此项目</t>
  </si>
  <si>
    <t>电视类一类费用</t>
  </si>
  <si>
    <t>≤30万/个</t>
  </si>
  <si>
    <t>30万/个</t>
  </si>
  <si>
    <t>电视类二类费用</t>
  </si>
  <si>
    <t>≤20万/个</t>
  </si>
  <si>
    <t>20万/个</t>
  </si>
  <si>
    <t>电视类三类费用</t>
  </si>
  <si>
    <t>≤10万/个</t>
  </si>
  <si>
    <t>10万/个</t>
  </si>
  <si>
    <t>广播类特别类费用</t>
  </si>
  <si>
    <t>广播类一类费用</t>
  </si>
  <si>
    <t>≤5万/个</t>
  </si>
  <si>
    <t>5万/个</t>
  </si>
  <si>
    <t>广播类二类费用</t>
  </si>
  <si>
    <t>≤3万/个</t>
  </si>
  <si>
    <t>3万/个</t>
  </si>
  <si>
    <t>广播类三类费用</t>
  </si>
  <si>
    <t>≤1万/个</t>
  </si>
  <si>
    <t>1万/个</t>
  </si>
  <si>
    <t>机构类一类费用</t>
  </si>
  <si>
    <t>机构类二类费用</t>
  </si>
  <si>
    <t>≤15万/个</t>
  </si>
  <si>
    <t>15万/个</t>
  </si>
  <si>
    <t>机构类三类费用</t>
  </si>
  <si>
    <t>效益指标</t>
  </si>
  <si>
    <r>
      <rPr>
        <sz val="10.5"/>
        <color theme="1"/>
        <rFont val="宋体"/>
        <charset val="134"/>
      </rPr>
      <t>社会效益指标</t>
    </r>
  </si>
  <si>
    <t>报名参与创作和优秀播出机构的项目数量</t>
  </si>
  <si>
    <t>进入国家广电总局作品库及其他国家级作品库供全国各播出机构和新媒体展播的公益广告数量</t>
  </si>
  <si>
    <t>≥8个</t>
  </si>
  <si>
    <t>11个</t>
  </si>
  <si>
    <t>指导作品供给北京市区播出机构每个频率频道每天播出量</t>
  </si>
  <si>
    <t>≥1条</t>
  </si>
  <si>
    <t>1条</t>
  </si>
  <si>
    <r>
      <rPr>
        <sz val="10.5"/>
        <color theme="1"/>
        <rFont val="宋体"/>
        <charset val="134"/>
      </rPr>
      <t>可持续影响指标</t>
    </r>
  </si>
  <si>
    <t>不断满足人民群众对美好精神文化生活的需要</t>
  </si>
  <si>
    <t>优良中低差</t>
  </si>
  <si>
    <t>在北京市广播电视公益广告专项资金的扶持下，涌现出一大批有思想、有深度、有品质的优秀作品，播出时长大幅增加，取得了广泛的社会影响和良好的传播效果，不断满足人民群众对美好精神文化生活的需要。</t>
  </si>
  <si>
    <t>广播电视公益广告创意、制作、播出工作水平和社会关注度不断提高</t>
  </si>
  <si>
    <t>专项资金扶持，促进了我市广播电视公益广告创意、制作、播出工作水平的不断提高，调动全社会关注、参与广播电视公益广告的积极性和创造性，促进社会主义核心价值观、全社会凝聚力的形成。</t>
  </si>
  <si>
    <r>
      <rPr>
        <sz val="10.5"/>
        <color theme="1"/>
        <rFont val="宋体"/>
        <charset val="134"/>
      </rPr>
      <t>满意度指标</t>
    </r>
  </si>
  <si>
    <r>
      <rPr>
        <sz val="10.5"/>
        <color theme="1"/>
        <rFont val="宋体"/>
        <charset val="134"/>
      </rPr>
      <t>服务对象满意度指标</t>
    </r>
  </si>
  <si>
    <t>项目参与人员满意率</t>
  </si>
  <si>
    <t>≥90%</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</si>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</sst>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sz val="11"/>
      <color rgb="FFFF0000"/>
      <name val="宋体"/>
      <charset val="0"/>
      <scheme val="minor"/>
    </font>
    <font>
      <b/>
      <sz val="11"/>
      <color rgb="FFFA7D00"/>
      <name val="宋体"/>
      <charset val="0"/>
      <scheme val="minor"/>
    </font>
    <font>
      <b/>
      <sz val="11"/>
      <color rgb="FF3F3F3F"/>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b/>
      <sz val="11"/>
      <color theme="1"/>
      <name val="宋体"/>
      <charset val="0"/>
      <scheme val="minor"/>
    </font>
    <font>
      <u/>
      <sz val="11"/>
      <color rgb="FF80008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16"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23"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18"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20" fillId="0" borderId="7"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8"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31" borderId="0" applyNumberFormat="false" applyBorder="false" applyAlignment="false" applyProtection="false">
      <alignment vertical="center"/>
    </xf>
    <xf numFmtId="0" fontId="17" fillId="23" borderId="8"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0"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19" fillId="27" borderId="8" applyNumberFormat="false" applyAlignment="false" applyProtection="false">
      <alignment vertical="center"/>
    </xf>
    <xf numFmtId="0" fontId="18" fillId="23" borderId="10" applyNumberFormat="false" applyAlignment="false" applyProtection="false">
      <alignment vertical="center"/>
    </xf>
    <xf numFmtId="0" fontId="25" fillId="33" borderId="14" applyNumberFormat="false" applyAlignment="false" applyProtection="false">
      <alignment vertical="center"/>
    </xf>
    <xf numFmtId="0" fontId="22" fillId="0" borderId="12" applyNumberFormat="false" applyFill="false" applyAlignment="false" applyProtection="false">
      <alignment vertical="center"/>
    </xf>
    <xf numFmtId="0" fontId="7" fillId="1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0" fillId="24" borderId="11"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27">
    <xf numFmtId="0" fontId="0" fillId="0" borderId="0" xfId="0">
      <alignment vertical="center"/>
    </xf>
    <xf numFmtId="0" fontId="0" fillId="0" borderId="0" xfId="0" applyAlignment="true">
      <alignment horizontal="center"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7" fontId="3" fillId="0" borderId="1" xfId="0" applyNumberFormat="true" applyFont="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9" fontId="3" fillId="0" borderId="5"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3" fillId="2" borderId="1"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0" fontId="6" fillId="0" borderId="0" xfId="0" applyFont="true" applyAlignment="true">
      <alignment horizontal="center" vertical="center"/>
    </xf>
    <xf numFmtId="176" fontId="3"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44"/>
  <sheetViews>
    <sheetView tabSelected="1" zoomScale="85" zoomScaleNormal="85" workbookViewId="0">
      <selection activeCell="T14" sqref="T14"/>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3.5833333333333" customWidth="true"/>
    <col min="8" max="9" width="13.1583333333333" customWidth="true"/>
    <col min="10" max="10" width="9" style="1"/>
    <col min="11" max="11" width="9.5"/>
    <col min="12" max="12" width="5.875" customWidth="true"/>
    <col min="13" max="13" width="12.375" customWidth="true"/>
  </cols>
  <sheetData>
    <row r="1" ht="23.45" customHeight="true" spans="1:13">
      <c r="A1" s="2" t="s">
        <v>0</v>
      </c>
      <c r="B1" s="2"/>
      <c r="C1" s="2"/>
      <c r="D1" s="2"/>
      <c r="E1" s="2"/>
      <c r="F1" s="2"/>
      <c r="G1" s="2"/>
      <c r="H1" s="2"/>
      <c r="I1" s="2"/>
      <c r="J1" s="2"/>
      <c r="K1" s="2"/>
      <c r="L1" s="2"/>
      <c r="M1" s="2"/>
    </row>
    <row r="2" ht="17.45" customHeight="true" spans="1:13">
      <c r="A2" s="3" t="s">
        <v>1</v>
      </c>
      <c r="B2" s="3"/>
      <c r="C2" s="3"/>
      <c r="D2" s="3"/>
      <c r="E2" s="3"/>
      <c r="F2" s="3"/>
      <c r="G2" s="3"/>
      <c r="H2" s="3"/>
      <c r="I2" s="3"/>
      <c r="J2" s="3"/>
      <c r="K2" s="3"/>
      <c r="L2" s="3"/>
      <c r="M2" s="3"/>
    </row>
    <row r="3" ht="8.1" customHeight="true"/>
    <row r="4" ht="23.1" customHeight="true" spans="1:13">
      <c r="A4" s="4" t="s">
        <v>2</v>
      </c>
      <c r="B4" s="4"/>
      <c r="C4" s="5" t="s">
        <v>3</v>
      </c>
      <c r="D4" s="5"/>
      <c r="E4" s="5"/>
      <c r="F4" s="5"/>
      <c r="G4" s="5"/>
      <c r="H4" s="5"/>
      <c r="I4" s="5"/>
      <c r="J4" s="5"/>
      <c r="K4" s="5"/>
      <c r="L4" s="5"/>
      <c r="M4" s="5"/>
    </row>
    <row r="5" ht="26" customHeight="true" spans="1:13">
      <c r="A5" s="4" t="s">
        <v>4</v>
      </c>
      <c r="B5" s="4"/>
      <c r="C5" s="5" t="s">
        <v>5</v>
      </c>
      <c r="D5" s="5"/>
      <c r="E5" s="5"/>
      <c r="F5" s="5"/>
      <c r="G5" s="5"/>
      <c r="H5" s="5" t="s">
        <v>6</v>
      </c>
      <c r="I5" s="5"/>
      <c r="J5" s="5" t="s">
        <v>7</v>
      </c>
      <c r="K5" s="5"/>
      <c r="L5" s="5"/>
      <c r="M5" s="5"/>
    </row>
    <row r="6" ht="23.1" customHeight="true" spans="1:13">
      <c r="A6" s="4" t="s">
        <v>8</v>
      </c>
      <c r="B6" s="4"/>
      <c r="C6" s="5" t="s">
        <v>9</v>
      </c>
      <c r="D6" s="5"/>
      <c r="E6" s="5"/>
      <c r="F6" s="5"/>
      <c r="G6" s="5"/>
      <c r="H6" s="5" t="s">
        <v>10</v>
      </c>
      <c r="I6" s="5"/>
      <c r="J6" s="5">
        <v>55565356</v>
      </c>
      <c r="K6" s="5"/>
      <c r="L6" s="5"/>
      <c r="M6" s="5"/>
    </row>
    <row r="7" ht="23.1" customHeight="true" spans="1:13">
      <c r="A7" s="4" t="s">
        <v>11</v>
      </c>
      <c r="B7" s="4"/>
      <c r="C7" s="4"/>
      <c r="D7" s="4"/>
      <c r="E7" s="4" t="s">
        <v>12</v>
      </c>
      <c r="F7" s="4"/>
      <c r="G7" s="4" t="s">
        <v>13</v>
      </c>
      <c r="H7" s="4" t="s">
        <v>14</v>
      </c>
      <c r="I7" s="4"/>
      <c r="J7" s="4" t="s">
        <v>15</v>
      </c>
      <c r="K7" s="4" t="s">
        <v>16</v>
      </c>
      <c r="L7" s="4"/>
      <c r="M7" s="4" t="s">
        <v>17</v>
      </c>
    </row>
    <row r="8" ht="30" customHeight="true" spans="1:13">
      <c r="A8" s="4"/>
      <c r="B8" s="4"/>
      <c r="C8" s="4" t="s">
        <v>18</v>
      </c>
      <c r="D8" s="4"/>
      <c r="E8" s="14">
        <v>1331.2</v>
      </c>
      <c r="F8" s="4"/>
      <c r="G8" s="14">
        <v>1031.2</v>
      </c>
      <c r="H8" s="15">
        <v>1031.105</v>
      </c>
      <c r="I8" s="19"/>
      <c r="J8" s="4">
        <v>10</v>
      </c>
      <c r="K8" s="21">
        <f>H8/G8</f>
        <v>0.999907874321179</v>
      </c>
      <c r="L8" s="21"/>
      <c r="M8" s="26">
        <f>K8*J8</f>
        <v>9.99907874321179</v>
      </c>
    </row>
    <row r="9" ht="23.1" customHeight="true" spans="1:13">
      <c r="A9" s="4"/>
      <c r="B9" s="4"/>
      <c r="C9" s="4" t="s">
        <v>19</v>
      </c>
      <c r="D9" s="4"/>
      <c r="E9" s="14">
        <v>1331.2</v>
      </c>
      <c r="F9" s="4"/>
      <c r="G9" s="14">
        <v>1031.2</v>
      </c>
      <c r="H9" s="15">
        <v>1031.105</v>
      </c>
      <c r="I9" s="19"/>
      <c r="J9" s="4" t="s">
        <v>20</v>
      </c>
      <c r="K9" s="4"/>
      <c r="L9" s="4"/>
      <c r="M9" s="4" t="s">
        <v>20</v>
      </c>
    </row>
    <row r="10" ht="23.1" customHeight="true" spans="1:13">
      <c r="A10" s="4"/>
      <c r="B10" s="4"/>
      <c r="C10" s="4" t="s">
        <v>21</v>
      </c>
      <c r="D10" s="4"/>
      <c r="E10" s="4"/>
      <c r="F10" s="4"/>
      <c r="G10" s="4"/>
      <c r="H10" s="4"/>
      <c r="I10" s="4"/>
      <c r="J10" s="4" t="s">
        <v>20</v>
      </c>
      <c r="K10" s="4"/>
      <c r="L10" s="4"/>
      <c r="M10" s="4" t="s">
        <v>20</v>
      </c>
    </row>
    <row r="11" ht="23.1" customHeight="true" spans="1:13">
      <c r="A11" s="4"/>
      <c r="B11" s="4"/>
      <c r="C11" s="4" t="s">
        <v>22</v>
      </c>
      <c r="D11" s="4"/>
      <c r="E11" s="4"/>
      <c r="F11" s="4"/>
      <c r="G11" s="4"/>
      <c r="H11" s="4"/>
      <c r="I11" s="4"/>
      <c r="J11" s="4" t="s">
        <v>20</v>
      </c>
      <c r="K11" s="4"/>
      <c r="L11" s="4"/>
      <c r="M11" s="4" t="s">
        <v>20</v>
      </c>
    </row>
    <row r="12" ht="23.1" customHeight="true" spans="1:13">
      <c r="A12" s="4" t="s">
        <v>23</v>
      </c>
      <c r="B12" s="4" t="s">
        <v>24</v>
      </c>
      <c r="C12" s="4"/>
      <c r="D12" s="4"/>
      <c r="E12" s="4"/>
      <c r="F12" s="4"/>
      <c r="G12" s="4"/>
      <c r="H12" s="4" t="s">
        <v>25</v>
      </c>
      <c r="I12" s="4"/>
      <c r="J12" s="4"/>
      <c r="K12" s="4"/>
      <c r="L12" s="4"/>
      <c r="M12" s="4"/>
    </row>
    <row r="13" ht="106" customHeight="true" spans="1:13">
      <c r="A13" s="4"/>
      <c r="B13" s="6" t="s">
        <v>26</v>
      </c>
      <c r="C13" s="6"/>
      <c r="D13" s="6"/>
      <c r="E13" s="6"/>
      <c r="F13" s="6"/>
      <c r="G13" s="6"/>
      <c r="H13" s="6" t="s">
        <v>27</v>
      </c>
      <c r="I13" s="6"/>
      <c r="J13" s="4"/>
      <c r="K13" s="6"/>
      <c r="L13" s="6"/>
      <c r="M13" s="6"/>
    </row>
    <row r="14" ht="36" customHeight="true" spans="1:13">
      <c r="A14" s="4" t="s">
        <v>28</v>
      </c>
      <c r="B14" s="4" t="s">
        <v>29</v>
      </c>
      <c r="C14" s="4" t="s">
        <v>30</v>
      </c>
      <c r="D14" s="4" t="s">
        <v>31</v>
      </c>
      <c r="E14" s="4"/>
      <c r="F14" s="4" t="s">
        <v>32</v>
      </c>
      <c r="G14" s="4"/>
      <c r="H14" s="4" t="s">
        <v>33</v>
      </c>
      <c r="I14" s="4"/>
      <c r="J14" s="4" t="s">
        <v>15</v>
      </c>
      <c r="K14" s="4" t="s">
        <v>17</v>
      </c>
      <c r="L14" s="4" t="s">
        <v>34</v>
      </c>
      <c r="M14" s="4"/>
    </row>
    <row r="15" ht="28" customHeight="true" spans="1:13">
      <c r="A15" s="4"/>
      <c r="B15" s="7" t="s">
        <v>35</v>
      </c>
      <c r="C15" s="4" t="s">
        <v>36</v>
      </c>
      <c r="D15" s="4" t="s">
        <v>37</v>
      </c>
      <c r="E15" s="4"/>
      <c r="F15" s="4" t="s">
        <v>38</v>
      </c>
      <c r="G15" s="4"/>
      <c r="H15" s="4" t="s">
        <v>39</v>
      </c>
      <c r="I15" s="4"/>
      <c r="J15" s="4">
        <v>4</v>
      </c>
      <c r="K15" s="4">
        <v>4</v>
      </c>
      <c r="L15" s="22"/>
      <c r="M15" s="22"/>
    </row>
    <row r="16" ht="31" customHeight="true" spans="1:13">
      <c r="A16" s="4"/>
      <c r="B16" s="8"/>
      <c r="C16" s="4"/>
      <c r="D16" s="4" t="s">
        <v>40</v>
      </c>
      <c r="E16" s="4"/>
      <c r="F16" s="4" t="s">
        <v>41</v>
      </c>
      <c r="G16" s="4"/>
      <c r="H16" s="4" t="s">
        <v>42</v>
      </c>
      <c r="I16" s="4"/>
      <c r="J16" s="4">
        <v>3</v>
      </c>
      <c r="K16" s="4">
        <v>3</v>
      </c>
      <c r="L16" s="4"/>
      <c r="M16" s="4"/>
    </row>
    <row r="17" ht="32" customHeight="true" spans="1:13">
      <c r="A17" s="4"/>
      <c r="B17" s="8"/>
      <c r="C17" s="4"/>
      <c r="D17" s="4" t="s">
        <v>43</v>
      </c>
      <c r="E17" s="4"/>
      <c r="F17" s="4" t="s">
        <v>44</v>
      </c>
      <c r="G17" s="4"/>
      <c r="H17" s="10" t="s">
        <v>45</v>
      </c>
      <c r="I17" s="17"/>
      <c r="J17" s="4">
        <v>4</v>
      </c>
      <c r="K17" s="4">
        <v>4</v>
      </c>
      <c r="L17" s="10"/>
      <c r="M17" s="17"/>
    </row>
    <row r="18" ht="30" customHeight="true" spans="1:13">
      <c r="A18" s="4"/>
      <c r="B18" s="8"/>
      <c r="C18" s="4"/>
      <c r="D18" s="1" t="s">
        <v>46</v>
      </c>
      <c r="E18" s="1"/>
      <c r="F18" s="4" t="s">
        <v>44</v>
      </c>
      <c r="G18" s="4"/>
      <c r="H18" s="4" t="s">
        <v>47</v>
      </c>
      <c r="I18" s="4"/>
      <c r="J18" s="4">
        <v>3</v>
      </c>
      <c r="K18" s="4">
        <v>3</v>
      </c>
      <c r="L18" s="4"/>
      <c r="M18" s="4"/>
    </row>
    <row r="19" ht="35" customHeight="true" spans="1:13">
      <c r="A19" s="4"/>
      <c r="B19" s="8"/>
      <c r="C19" s="4" t="s">
        <v>48</v>
      </c>
      <c r="D19" s="4" t="s">
        <v>49</v>
      </c>
      <c r="E19" s="4"/>
      <c r="F19" s="16">
        <v>1</v>
      </c>
      <c r="G19" s="4"/>
      <c r="H19" s="16">
        <v>1</v>
      </c>
      <c r="I19" s="4"/>
      <c r="J19" s="4">
        <v>4</v>
      </c>
      <c r="K19" s="4">
        <v>4</v>
      </c>
      <c r="L19" s="4"/>
      <c r="M19" s="4"/>
    </row>
    <row r="20" ht="115" customHeight="true" spans="1:13">
      <c r="A20" s="4"/>
      <c r="B20" s="8"/>
      <c r="C20" s="4"/>
      <c r="D20" s="4" t="s">
        <v>50</v>
      </c>
      <c r="E20" s="4"/>
      <c r="F20" s="10" t="s">
        <v>51</v>
      </c>
      <c r="G20" s="17"/>
      <c r="H20" s="18" t="s">
        <v>52</v>
      </c>
      <c r="I20" s="23"/>
      <c r="J20" s="1">
        <v>4</v>
      </c>
      <c r="K20" s="19">
        <v>3.2</v>
      </c>
      <c r="L20" s="10"/>
      <c r="M20" s="17"/>
    </row>
    <row r="21" ht="50" customHeight="true" spans="1:13">
      <c r="A21" s="4"/>
      <c r="B21" s="8"/>
      <c r="C21" s="4"/>
      <c r="D21" s="4" t="s">
        <v>53</v>
      </c>
      <c r="E21" s="4"/>
      <c r="F21" s="4" t="s">
        <v>54</v>
      </c>
      <c r="G21" s="4"/>
      <c r="H21" s="19" t="s">
        <v>55</v>
      </c>
      <c r="I21" s="19"/>
      <c r="J21" s="4">
        <v>4</v>
      </c>
      <c r="K21" s="4">
        <v>4</v>
      </c>
      <c r="L21" s="4"/>
      <c r="M21" s="4"/>
    </row>
    <row r="22" ht="30" customHeight="true" spans="1:13">
      <c r="A22" s="4"/>
      <c r="B22" s="8"/>
      <c r="C22" s="4" t="s">
        <v>56</v>
      </c>
      <c r="D22" s="4" t="s">
        <v>57</v>
      </c>
      <c r="E22" s="4"/>
      <c r="F22" s="4" t="s">
        <v>58</v>
      </c>
      <c r="G22" s="4"/>
      <c r="H22" s="4" t="s">
        <v>59</v>
      </c>
      <c r="I22" s="4"/>
      <c r="J22" s="4">
        <v>4</v>
      </c>
      <c r="K22" s="4">
        <v>4</v>
      </c>
      <c r="L22" s="4"/>
      <c r="M22" s="4"/>
    </row>
    <row r="23" ht="30" customHeight="true" spans="1:13">
      <c r="A23" s="4"/>
      <c r="B23" s="8"/>
      <c r="C23" s="4"/>
      <c r="D23" s="4" t="s">
        <v>60</v>
      </c>
      <c r="E23" s="4"/>
      <c r="F23" s="4" t="s">
        <v>61</v>
      </c>
      <c r="G23" s="4"/>
      <c r="H23" s="4" t="s">
        <v>62</v>
      </c>
      <c r="I23" s="4"/>
      <c r="J23" s="4">
        <v>4</v>
      </c>
      <c r="K23" s="4">
        <v>4</v>
      </c>
      <c r="L23" s="4"/>
      <c r="M23" s="4"/>
    </row>
    <row r="24" ht="29" customHeight="true" spans="1:13">
      <c r="A24" s="4"/>
      <c r="B24" s="8"/>
      <c r="C24" s="4"/>
      <c r="D24" s="4" t="s">
        <v>63</v>
      </c>
      <c r="E24" s="4"/>
      <c r="F24" s="10" t="s">
        <v>64</v>
      </c>
      <c r="G24" s="17"/>
      <c r="H24" s="20">
        <v>0.96</v>
      </c>
      <c r="I24" s="17"/>
      <c r="J24" s="4">
        <v>3</v>
      </c>
      <c r="K24" s="4">
        <v>3</v>
      </c>
      <c r="L24" s="10"/>
      <c r="M24" s="17"/>
    </row>
    <row r="25" ht="33" customHeight="true" spans="1:13">
      <c r="A25" s="4"/>
      <c r="B25" s="9"/>
      <c r="C25" s="4"/>
      <c r="D25" s="4" t="s">
        <v>65</v>
      </c>
      <c r="E25" s="4"/>
      <c r="F25" s="10" t="s">
        <v>66</v>
      </c>
      <c r="G25" s="17"/>
      <c r="H25" s="4" t="s">
        <v>67</v>
      </c>
      <c r="I25" s="4"/>
      <c r="J25" s="4">
        <v>3</v>
      </c>
      <c r="K25" s="4">
        <v>3</v>
      </c>
      <c r="L25" s="4"/>
      <c r="M25" s="4"/>
    </row>
    <row r="26" ht="27" customHeight="true" spans="1:13">
      <c r="A26" s="4"/>
      <c r="B26" s="7" t="s">
        <v>68</v>
      </c>
      <c r="C26" s="4" t="s">
        <v>69</v>
      </c>
      <c r="D26" s="4" t="s">
        <v>70</v>
      </c>
      <c r="E26" s="4"/>
      <c r="F26" s="4" t="s">
        <v>71</v>
      </c>
      <c r="G26" s="4"/>
      <c r="H26" s="4" t="s">
        <v>72</v>
      </c>
      <c r="I26" s="4"/>
      <c r="J26" s="4">
        <v>1</v>
      </c>
      <c r="K26" s="4">
        <v>0</v>
      </c>
      <c r="L26" s="4" t="s">
        <v>73</v>
      </c>
      <c r="M26" s="4"/>
    </row>
    <row r="27" ht="31" customHeight="true" spans="1:13">
      <c r="A27" s="4"/>
      <c r="B27" s="8"/>
      <c r="C27" s="4"/>
      <c r="D27" s="4" t="s">
        <v>74</v>
      </c>
      <c r="E27" s="4"/>
      <c r="F27" s="4" t="s">
        <v>75</v>
      </c>
      <c r="G27" s="4"/>
      <c r="H27" s="4" t="s">
        <v>76</v>
      </c>
      <c r="I27" s="4"/>
      <c r="J27" s="4">
        <v>1</v>
      </c>
      <c r="K27" s="4">
        <v>1</v>
      </c>
      <c r="L27" s="10"/>
      <c r="M27" s="17"/>
    </row>
    <row r="28" ht="31" customHeight="true" spans="1:13">
      <c r="A28" s="4"/>
      <c r="B28" s="8"/>
      <c r="C28" s="4"/>
      <c r="D28" s="4" t="s">
        <v>77</v>
      </c>
      <c r="E28" s="4"/>
      <c r="F28" s="4" t="s">
        <v>78</v>
      </c>
      <c r="G28" s="4"/>
      <c r="H28" s="10" t="s">
        <v>79</v>
      </c>
      <c r="I28" s="17"/>
      <c r="J28" s="4">
        <v>1</v>
      </c>
      <c r="K28" s="4">
        <v>1</v>
      </c>
      <c r="L28" s="10"/>
      <c r="M28" s="17"/>
    </row>
    <row r="29" ht="31" customHeight="true" spans="1:13">
      <c r="A29" s="4"/>
      <c r="B29" s="8"/>
      <c r="C29" s="4"/>
      <c r="D29" s="4" t="s">
        <v>80</v>
      </c>
      <c r="E29" s="4"/>
      <c r="F29" s="4" t="s">
        <v>81</v>
      </c>
      <c r="G29" s="4"/>
      <c r="H29" s="10" t="s">
        <v>82</v>
      </c>
      <c r="I29" s="17"/>
      <c r="J29" s="4">
        <v>1</v>
      </c>
      <c r="K29" s="4">
        <v>1</v>
      </c>
      <c r="L29" s="10"/>
      <c r="M29" s="17"/>
    </row>
    <row r="30" ht="31" customHeight="true" spans="1:13">
      <c r="A30" s="4"/>
      <c r="B30" s="8"/>
      <c r="C30" s="4"/>
      <c r="D30" s="10" t="s">
        <v>83</v>
      </c>
      <c r="E30" s="17"/>
      <c r="F30" s="4" t="s">
        <v>81</v>
      </c>
      <c r="G30" s="4"/>
      <c r="H30" s="10" t="s">
        <v>72</v>
      </c>
      <c r="I30" s="17"/>
      <c r="J30" s="4">
        <v>1</v>
      </c>
      <c r="K30" s="4">
        <v>0</v>
      </c>
      <c r="L30" s="10" t="s">
        <v>73</v>
      </c>
      <c r="M30" s="17"/>
    </row>
    <row r="31" ht="31" customHeight="true" spans="1:13">
      <c r="A31" s="4"/>
      <c r="B31" s="8"/>
      <c r="C31" s="4"/>
      <c r="D31" s="10" t="s">
        <v>84</v>
      </c>
      <c r="E31" s="17"/>
      <c r="F31" s="4" t="s">
        <v>85</v>
      </c>
      <c r="G31" s="4"/>
      <c r="H31" s="10" t="s">
        <v>86</v>
      </c>
      <c r="I31" s="17"/>
      <c r="J31" s="4">
        <v>1</v>
      </c>
      <c r="K31" s="4">
        <v>1</v>
      </c>
      <c r="L31" s="10"/>
      <c r="M31" s="17"/>
    </row>
    <row r="32" ht="31" customHeight="true" spans="1:13">
      <c r="A32" s="4"/>
      <c r="B32" s="8"/>
      <c r="C32" s="4"/>
      <c r="D32" s="10" t="s">
        <v>87</v>
      </c>
      <c r="E32" s="17"/>
      <c r="F32" s="4" t="s">
        <v>88</v>
      </c>
      <c r="G32" s="4"/>
      <c r="H32" s="10" t="s">
        <v>89</v>
      </c>
      <c r="I32" s="17"/>
      <c r="J32" s="4">
        <v>1</v>
      </c>
      <c r="K32" s="4">
        <v>1</v>
      </c>
      <c r="L32" s="10"/>
      <c r="M32" s="17"/>
    </row>
    <row r="33" ht="31" customHeight="true" spans="1:13">
      <c r="A33" s="4"/>
      <c r="B33" s="8"/>
      <c r="C33" s="4"/>
      <c r="D33" s="10" t="s">
        <v>90</v>
      </c>
      <c r="E33" s="17"/>
      <c r="F33" s="4" t="s">
        <v>91</v>
      </c>
      <c r="G33" s="4"/>
      <c r="H33" s="10" t="s">
        <v>92</v>
      </c>
      <c r="I33" s="17"/>
      <c r="J33" s="4">
        <v>1</v>
      </c>
      <c r="K33" s="4">
        <v>1</v>
      </c>
      <c r="L33" s="10"/>
      <c r="M33" s="17"/>
    </row>
    <row r="34" ht="31" customHeight="true" spans="1:13">
      <c r="A34" s="4"/>
      <c r="B34" s="8"/>
      <c r="C34" s="4"/>
      <c r="D34" s="10" t="s">
        <v>93</v>
      </c>
      <c r="E34" s="17"/>
      <c r="F34" s="4" t="s">
        <v>78</v>
      </c>
      <c r="G34" s="4"/>
      <c r="H34" s="10" t="s">
        <v>79</v>
      </c>
      <c r="I34" s="17"/>
      <c r="J34" s="4">
        <v>1</v>
      </c>
      <c r="K34" s="4">
        <v>1</v>
      </c>
      <c r="L34" s="10"/>
      <c r="M34" s="17"/>
    </row>
    <row r="35" ht="31" customHeight="true" spans="1:13">
      <c r="A35" s="4"/>
      <c r="B35" s="8"/>
      <c r="C35" s="4"/>
      <c r="D35" s="10" t="s">
        <v>94</v>
      </c>
      <c r="E35" s="17"/>
      <c r="F35" s="4" t="s">
        <v>95</v>
      </c>
      <c r="G35" s="4"/>
      <c r="H35" s="10" t="s">
        <v>96</v>
      </c>
      <c r="I35" s="17"/>
      <c r="J35" s="4">
        <v>1</v>
      </c>
      <c r="K35" s="4">
        <v>1</v>
      </c>
      <c r="L35" s="10"/>
      <c r="M35" s="17"/>
    </row>
    <row r="36" ht="31" customHeight="true" spans="1:13">
      <c r="A36" s="4"/>
      <c r="B36" s="9"/>
      <c r="C36" s="4"/>
      <c r="D36" s="10" t="s">
        <v>97</v>
      </c>
      <c r="E36" s="17"/>
      <c r="F36" s="4" t="s">
        <v>81</v>
      </c>
      <c r="G36" s="4"/>
      <c r="H36" s="4" t="s">
        <v>82</v>
      </c>
      <c r="I36" s="4"/>
      <c r="J36" s="4">
        <v>1</v>
      </c>
      <c r="K36" s="4">
        <v>1</v>
      </c>
      <c r="L36" s="4"/>
      <c r="M36" s="4"/>
    </row>
    <row r="37" ht="32" customHeight="true" spans="1:13">
      <c r="A37" s="4"/>
      <c r="B37" s="4" t="s">
        <v>98</v>
      </c>
      <c r="C37" s="4" t="s">
        <v>99</v>
      </c>
      <c r="D37" s="4" t="s">
        <v>100</v>
      </c>
      <c r="E37" s="4"/>
      <c r="F37" s="4" t="s">
        <v>38</v>
      </c>
      <c r="G37" s="4"/>
      <c r="H37" s="4" t="s">
        <v>39</v>
      </c>
      <c r="I37" s="4"/>
      <c r="J37" s="4">
        <v>6</v>
      </c>
      <c r="K37" s="4">
        <v>6</v>
      </c>
      <c r="L37" s="4"/>
      <c r="M37" s="4"/>
    </row>
    <row r="38" ht="44" customHeight="true" spans="1:13">
      <c r="A38" s="4"/>
      <c r="B38" s="4"/>
      <c r="C38" s="4"/>
      <c r="D38" s="4" t="s">
        <v>101</v>
      </c>
      <c r="E38" s="4"/>
      <c r="F38" s="4" t="s">
        <v>102</v>
      </c>
      <c r="G38" s="4"/>
      <c r="H38" s="4" t="s">
        <v>103</v>
      </c>
      <c r="I38" s="4"/>
      <c r="J38" s="4">
        <v>6</v>
      </c>
      <c r="K38" s="4">
        <v>6</v>
      </c>
      <c r="L38" s="4"/>
      <c r="M38" s="4"/>
    </row>
    <row r="39" ht="32" customHeight="true" spans="1:13">
      <c r="A39" s="4"/>
      <c r="B39" s="4"/>
      <c r="C39" s="4"/>
      <c r="D39" s="4" t="s">
        <v>104</v>
      </c>
      <c r="E39" s="4"/>
      <c r="F39" s="4" t="s">
        <v>105</v>
      </c>
      <c r="G39" s="4"/>
      <c r="H39" s="4" t="s">
        <v>106</v>
      </c>
      <c r="I39" s="4"/>
      <c r="J39" s="4">
        <v>6</v>
      </c>
      <c r="K39" s="4">
        <v>6</v>
      </c>
      <c r="L39" s="4"/>
      <c r="M39" s="4"/>
    </row>
    <row r="40" ht="117" customHeight="true" spans="1:13">
      <c r="A40" s="4"/>
      <c r="B40" s="4"/>
      <c r="C40" s="4" t="s">
        <v>107</v>
      </c>
      <c r="D40" s="4" t="s">
        <v>108</v>
      </c>
      <c r="E40" s="4"/>
      <c r="F40" s="4" t="s">
        <v>109</v>
      </c>
      <c r="G40" s="4"/>
      <c r="H40" s="19" t="s">
        <v>110</v>
      </c>
      <c r="I40" s="19"/>
      <c r="J40" s="4">
        <v>5</v>
      </c>
      <c r="K40" s="19">
        <v>4.5</v>
      </c>
      <c r="L40" s="4"/>
      <c r="M40" s="4"/>
    </row>
    <row r="41" ht="111" customHeight="true" spans="1:13">
      <c r="A41" s="4"/>
      <c r="B41" s="4"/>
      <c r="C41" s="4"/>
      <c r="D41" s="4" t="s">
        <v>111</v>
      </c>
      <c r="E41" s="4"/>
      <c r="F41" s="4" t="s">
        <v>109</v>
      </c>
      <c r="G41" s="4"/>
      <c r="H41" s="19" t="s">
        <v>112</v>
      </c>
      <c r="I41" s="19"/>
      <c r="J41" s="4">
        <v>6</v>
      </c>
      <c r="K41" s="19">
        <v>5</v>
      </c>
      <c r="L41" s="4"/>
      <c r="M41" s="4"/>
    </row>
    <row r="42" ht="45" customHeight="true" spans="1:13">
      <c r="A42" s="4"/>
      <c r="B42" s="4" t="s">
        <v>113</v>
      </c>
      <c r="C42" s="4" t="s">
        <v>114</v>
      </c>
      <c r="D42" s="4" t="s">
        <v>115</v>
      </c>
      <c r="E42" s="4"/>
      <c r="F42" s="4" t="s">
        <v>116</v>
      </c>
      <c r="G42" s="4"/>
      <c r="H42" s="16">
        <v>0.98</v>
      </c>
      <c r="I42" s="4"/>
      <c r="J42" s="4">
        <v>10</v>
      </c>
      <c r="K42" s="19">
        <v>9</v>
      </c>
      <c r="L42" s="4"/>
      <c r="M42" s="4"/>
    </row>
    <row r="43" ht="24" customHeight="true" spans="1:13">
      <c r="A43" s="11" t="s">
        <v>117</v>
      </c>
      <c r="B43" s="11"/>
      <c r="C43" s="11"/>
      <c r="D43" s="11"/>
      <c r="E43" s="11"/>
      <c r="F43" s="11"/>
      <c r="G43" s="11"/>
      <c r="H43" s="11"/>
      <c r="I43" s="11"/>
      <c r="J43" s="11">
        <v>100</v>
      </c>
      <c r="K43" s="24">
        <f>SUM(K15:K42,M8)</f>
        <v>94.6990787432118</v>
      </c>
      <c r="L43" s="11"/>
      <c r="M43" s="11"/>
    </row>
    <row r="44" ht="136" customHeight="true" spans="1:13">
      <c r="A44" s="12" t="s">
        <v>118</v>
      </c>
      <c r="B44" s="13"/>
      <c r="C44" s="13"/>
      <c r="D44" s="13"/>
      <c r="E44" s="13"/>
      <c r="F44" s="13"/>
      <c r="G44" s="13"/>
      <c r="H44" s="13"/>
      <c r="I44" s="13"/>
      <c r="J44" s="25"/>
      <c r="K44" s="13"/>
      <c r="L44" s="13"/>
      <c r="M44" s="13"/>
    </row>
  </sheetData>
  <mergeCells count="167">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A43:I43"/>
    <mergeCell ref="L43:M43"/>
    <mergeCell ref="A44:M44"/>
    <mergeCell ref="A12:A13"/>
    <mergeCell ref="A14:A42"/>
    <mergeCell ref="B15:B25"/>
    <mergeCell ref="B26:B36"/>
    <mergeCell ref="B37:B41"/>
    <mergeCell ref="C15:C18"/>
    <mergeCell ref="C19:C21"/>
    <mergeCell ref="C22:C25"/>
    <mergeCell ref="C26:C36"/>
    <mergeCell ref="C37:C39"/>
    <mergeCell ref="C40:C41"/>
    <mergeCell ref="A7:B11"/>
  </mergeCells>
  <pageMargins left="0.7" right="0.7"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2023-05-15T03:15:00Z</dcterms:created>
  <cp:lastPrinted>2024-03-06T18:53:00Z</cp:lastPrinted>
  <dcterms:modified xsi:type="dcterms:W3CDTF">2024-08-15T09:07:11Z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5F959AB6F2A749C1B989DA859178B136_13</vt:lpwstr>
  </property>
</Properties>
</file>