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565"/>
  </bookViews>
  <sheets>
    <sheet name="Sheet1" sheetId="1" r:id="rId1"/>
  </sheets>
  <calcPr calcId="144525"/>
</workbook>
</file>

<file path=xl/sharedStrings.xml><?xml version="1.0" encoding="utf-8"?>
<sst xmlns="http://schemas.openxmlformats.org/spreadsheetml/2006/main" count="69" uniqueCount="61">
  <si>
    <r>
      <rPr>
        <sz val="18"/>
        <color theme="1"/>
        <rFont val="方正小标宋简体"/>
        <charset val="134"/>
      </rPr>
      <t>项目支出绩效自评表</t>
    </r>
  </si>
  <si>
    <r>
      <rPr>
        <sz val="14"/>
        <color theme="1"/>
        <rFont val="宋体"/>
        <charset val="134"/>
      </rPr>
      <t>（</t>
    </r>
    <r>
      <rPr>
        <sz val="14"/>
        <color theme="1"/>
        <rFont val="宋体"/>
        <charset val="134"/>
      </rPr>
      <t>2023</t>
    </r>
    <r>
      <rPr>
        <sz val="14"/>
        <color theme="1"/>
        <rFont val="宋体"/>
        <charset val="134"/>
      </rPr>
      <t>年度）</t>
    </r>
  </si>
  <si>
    <r>
      <rPr>
        <sz val="10.5"/>
        <color theme="1"/>
        <rFont val="宋体"/>
        <charset val="134"/>
      </rPr>
      <t>项目名称</t>
    </r>
  </si>
  <si>
    <t>课题研究类项目</t>
  </si>
  <si>
    <r>
      <rPr>
        <sz val="10.5"/>
        <color theme="1"/>
        <rFont val="宋体"/>
        <charset val="134"/>
      </rPr>
      <t>主管部门</t>
    </r>
  </si>
  <si>
    <t>北京市广播电视局</t>
  </si>
  <si>
    <t>实施单位</t>
  </si>
  <si>
    <t>北京市广播电视局本级</t>
  </si>
  <si>
    <r>
      <rPr>
        <sz val="10.5"/>
        <color theme="1"/>
        <rFont val="宋体"/>
        <charset val="134"/>
      </rPr>
      <t>项目负责人</t>
    </r>
  </si>
  <si>
    <t>卢川</t>
  </si>
  <si>
    <t>联系电话</t>
  </si>
  <si>
    <t>项目资金
（万元）</t>
  </si>
  <si>
    <t>年初预算数</t>
  </si>
  <si>
    <t>全年预算数</t>
  </si>
  <si>
    <t>全年执行数</t>
  </si>
  <si>
    <r>
      <rPr>
        <sz val="10.5"/>
        <color theme="1"/>
        <rFont val="宋体"/>
        <charset val="134"/>
      </rPr>
      <t>分值</t>
    </r>
  </si>
  <si>
    <r>
      <rPr>
        <sz val="10.5"/>
        <color theme="1"/>
        <rFont val="宋体"/>
        <charset val="134"/>
      </rPr>
      <t>执行率</t>
    </r>
  </si>
  <si>
    <r>
      <rPr>
        <sz val="10.5"/>
        <color theme="1"/>
        <rFont val="宋体"/>
        <charset val="134"/>
      </rPr>
      <t>得分</t>
    </r>
  </si>
  <si>
    <t>年度资金总额</t>
  </si>
  <si>
    <t>其中：当年财政拨款</t>
  </si>
  <si>
    <r>
      <rPr>
        <sz val="10.5"/>
        <color theme="1"/>
        <rFont val="宋体"/>
        <charset val="134"/>
      </rPr>
      <t>—</t>
    </r>
  </si>
  <si>
    <t>上年结转资金</t>
  </si>
  <si>
    <t>其他资金</t>
  </si>
  <si>
    <r>
      <rPr>
        <sz val="10.5"/>
        <color theme="1"/>
        <rFont val="宋体"/>
        <charset val="134"/>
      </rPr>
      <t>年度总体目标</t>
    </r>
  </si>
  <si>
    <r>
      <rPr>
        <sz val="10.5"/>
        <color theme="1"/>
        <rFont val="宋体"/>
        <charset val="134"/>
      </rPr>
      <t>预期目标</t>
    </r>
  </si>
  <si>
    <r>
      <rPr>
        <sz val="10.5"/>
        <color theme="1"/>
        <rFont val="宋体"/>
        <charset val="134"/>
      </rPr>
      <t>实际完成情况</t>
    </r>
  </si>
  <si>
    <t>围绕推进“北京新视听”高质量发展要求，结合工作中的重点、难点、堵点等问题，针对北京新视听媒体融合发展、网络视听节目管理地方立法等问题开展广泛深入的调查研究，及时了解掌握广播电视网络视听领域的一些发展动态及其发展要求，研究提出具有针对性的对策措施，为科学决策提供参考，为推动首都广播电视网络视听行业发展发挥积极作用。</t>
  </si>
  <si>
    <t>12项重点调研课题均结题完成。课题报告成果反映了当前广播电视网络视听领域发展动态及其发展要求，研究提出了具有针对性的对策措施，为科学决策提供参考，为推动首都广播电视网络视听行业发展起到良好作用。</t>
  </si>
  <si>
    <t>绩
效
指
标</t>
  </si>
  <si>
    <t>一级
指标</t>
  </si>
  <si>
    <t>二级
指标</t>
  </si>
  <si>
    <r>
      <rPr>
        <sz val="10.5"/>
        <color theme="1"/>
        <rFont val="宋体"/>
        <charset val="134"/>
      </rPr>
      <t>三级指标</t>
    </r>
  </si>
  <si>
    <t>年度指标值</t>
  </si>
  <si>
    <t>实际完成值</t>
  </si>
  <si>
    <r>
      <rPr>
        <sz val="10.5"/>
        <color theme="1"/>
        <rFont val="宋体"/>
        <charset val="134"/>
      </rPr>
      <t>偏差原因分析及改进措施</t>
    </r>
  </si>
  <si>
    <r>
      <rPr>
        <sz val="10.5"/>
        <color theme="1"/>
        <rFont val="宋体"/>
        <charset val="134"/>
      </rPr>
      <t>产出指标</t>
    </r>
  </si>
  <si>
    <t>数量
指标</t>
  </si>
  <si>
    <t>课题调研数量</t>
  </si>
  <si>
    <t>≥11个</t>
  </si>
  <si>
    <t>12个</t>
  </si>
  <si>
    <t>形成分析材料</t>
  </si>
  <si>
    <t>≥11份</t>
  </si>
  <si>
    <t>12份</t>
  </si>
  <si>
    <t>质量
指标</t>
  </si>
  <si>
    <t>课题验收合格率</t>
  </si>
  <si>
    <t>≥95%</t>
  </si>
  <si>
    <t>时效
指标</t>
  </si>
  <si>
    <t>按课题时间进度结项</t>
  </si>
  <si>
    <t>优良中低差</t>
  </si>
  <si>
    <t>2023年12个调研课题项目均按时结题。</t>
  </si>
  <si>
    <t>成本
指标</t>
  </si>
  <si>
    <t>经济成本
指标</t>
  </si>
  <si>
    <t>项目总成本</t>
  </si>
  <si>
    <t>≤193万元</t>
  </si>
  <si>
    <t>192.07万元</t>
  </si>
  <si>
    <t>效益指标</t>
  </si>
  <si>
    <r>
      <rPr>
        <sz val="10.5"/>
        <color theme="1"/>
        <rFont val="宋体"/>
        <charset val="134"/>
      </rPr>
      <t>社会效益指标</t>
    </r>
  </si>
  <si>
    <t>推进“北京新视听”高质量发展，调查研究工作中的重点、难点、堵点等问题</t>
  </si>
  <si>
    <t>坚持以习近平新时代中国特色社会主义思想为指导，坚持新发展理念，坚持政治方向和价值取向，坚持问题导向、目标导向和效果导向，致力于找准和破解制约行业发展的瓶颈和短板，并创新提出解决问题的思路方法和举措，具有前沿性和开创性，有利于找准突破行业高质量发展的切入点，明确行业发展目标和任务、实现路径、项目载体，推动理论与实践、事业与产业、发展与治理相结合。12个研究成果各有特色，思路清晰、结构严谨、表述准确，整体质量较高，对法规政策等的制定有一定的参考价值，对行业发展也有指导意义，将在推动北京广播电视和网络视听高质量发展方面发挥重要作用。</t>
  </si>
  <si>
    <r>
      <rPr>
        <b/>
        <sz val="10.5"/>
        <color theme="1"/>
        <rFont val="宋体"/>
        <charset val="134"/>
      </rPr>
      <t>总分</t>
    </r>
  </si>
  <si>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t>
  </si>
</sst>
</file>

<file path=xl/styles.xml><?xml version="1.0" encoding="utf-8"?>
<styleSheet xmlns="http://schemas.openxmlformats.org/spreadsheetml/2006/main">
  <numFmts count="6">
    <numFmt numFmtId="176" formatCode="0.000000_ "/>
    <numFmt numFmtId="177" formatCode="0.00_ "/>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s>
  <fonts count="26">
    <font>
      <sz val="11"/>
      <color theme="1"/>
      <name val="宋体"/>
      <charset val="134"/>
      <scheme val="minor"/>
    </font>
    <font>
      <sz val="18"/>
      <color theme="1"/>
      <name val="方正小标宋简体"/>
      <charset val="134"/>
    </font>
    <font>
      <sz val="14"/>
      <color theme="1"/>
      <name val="宋体"/>
      <charset val="134"/>
    </font>
    <font>
      <sz val="10.5"/>
      <color theme="1"/>
      <name val="宋体"/>
      <charset val="134"/>
    </font>
    <font>
      <sz val="10.5"/>
      <name val="宋体"/>
      <charset val="134"/>
    </font>
    <font>
      <b/>
      <sz val="10.5"/>
      <color theme="1"/>
      <name val="宋体"/>
      <charset val="134"/>
    </font>
    <font>
      <sz val="10.5"/>
      <color theme="1"/>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b/>
      <sz val="11"/>
      <color theme="3"/>
      <name val="宋体"/>
      <charset val="134"/>
      <scheme val="minor"/>
    </font>
    <font>
      <b/>
      <sz val="18"/>
      <color theme="3"/>
      <name val="宋体"/>
      <charset val="134"/>
      <scheme val="minor"/>
    </font>
    <font>
      <b/>
      <sz val="13"/>
      <color theme="3"/>
      <name val="宋体"/>
      <charset val="134"/>
      <scheme val="minor"/>
    </font>
    <font>
      <sz val="11"/>
      <color rgb="FF006100"/>
      <name val="宋体"/>
      <charset val="0"/>
      <scheme val="minor"/>
    </font>
    <font>
      <b/>
      <sz val="15"/>
      <color theme="3"/>
      <name val="宋体"/>
      <charset val="134"/>
      <scheme val="minor"/>
    </font>
    <font>
      <sz val="11"/>
      <color rgb="FF3F3F76"/>
      <name val="宋体"/>
      <charset val="0"/>
      <scheme val="minor"/>
    </font>
    <font>
      <b/>
      <sz val="11"/>
      <color theme="1"/>
      <name val="宋体"/>
      <charset val="0"/>
      <scheme val="minor"/>
    </font>
    <font>
      <b/>
      <sz val="11"/>
      <color rgb="FF3F3F3F"/>
      <name val="宋体"/>
      <charset val="0"/>
      <scheme val="minor"/>
    </font>
    <font>
      <sz val="11"/>
      <color rgb="FF9C6500"/>
      <name val="宋体"/>
      <charset val="0"/>
      <scheme val="minor"/>
    </font>
    <font>
      <sz val="11"/>
      <color rgb="FFFF0000"/>
      <name val="宋体"/>
      <charset val="0"/>
      <scheme val="minor"/>
    </font>
    <font>
      <u/>
      <sz val="11"/>
      <color rgb="FF0000FF"/>
      <name val="宋体"/>
      <charset val="0"/>
      <scheme val="minor"/>
    </font>
    <font>
      <b/>
      <sz val="11"/>
      <color rgb="FFFFFFFF"/>
      <name val="宋体"/>
      <charset val="0"/>
      <scheme val="minor"/>
    </font>
    <font>
      <sz val="11"/>
      <color rgb="FFFA7D00"/>
      <name val="宋体"/>
      <charset val="0"/>
      <scheme val="minor"/>
    </font>
    <font>
      <b/>
      <sz val="11"/>
      <color rgb="FFFA7D00"/>
      <name val="宋体"/>
      <charset val="0"/>
      <scheme val="minor"/>
    </font>
    <font>
      <u/>
      <sz val="11"/>
      <color rgb="FF800080"/>
      <name val="宋体"/>
      <charset val="0"/>
      <scheme val="minor"/>
    </font>
    <font>
      <i/>
      <sz val="11"/>
      <color rgb="FF7F7F7F"/>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FFCC"/>
        <bgColor indexed="64"/>
      </patternFill>
    </fill>
    <fill>
      <patternFill patternType="solid">
        <fgColor theme="9" tint="0.599993896298105"/>
        <bgColor indexed="64"/>
      </patternFill>
    </fill>
    <fill>
      <patternFill patternType="solid">
        <fgColor rgb="FFC6EFCE"/>
        <bgColor indexed="64"/>
      </patternFill>
    </fill>
    <fill>
      <patternFill patternType="solid">
        <fgColor rgb="FFFFCC9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2F2F2"/>
        <bgColor indexed="64"/>
      </patternFill>
    </fill>
    <fill>
      <patternFill patternType="solid">
        <fgColor theme="8" tint="0.599993896298105"/>
        <bgColor indexed="64"/>
      </patternFill>
    </fill>
    <fill>
      <patternFill patternType="solid">
        <fgColor rgb="FFFFEB9C"/>
        <bgColor indexed="64"/>
      </patternFill>
    </fill>
    <fill>
      <patternFill patternType="solid">
        <fgColor theme="9"/>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4"/>
        <bgColor indexed="64"/>
      </patternFill>
    </fill>
    <fill>
      <patternFill patternType="solid">
        <fgColor theme="8"/>
        <bgColor indexed="64"/>
      </patternFill>
    </fill>
    <fill>
      <patternFill patternType="solid">
        <fgColor rgb="FFA5A5A5"/>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7"/>
        <bgColor indexed="64"/>
      </patternFill>
    </fill>
    <fill>
      <patternFill patternType="solid">
        <fgColor theme="9" tint="0.399975585192419"/>
        <bgColor indexed="64"/>
      </patternFill>
    </fill>
  </fills>
  <borders count="14">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top style="thin">
        <color auto="true"/>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0" fontId="8" fillId="9" borderId="0" applyNumberFormat="false" applyBorder="false" applyAlignment="false" applyProtection="false">
      <alignment vertical="center"/>
    </xf>
    <xf numFmtId="0" fontId="8" fillId="19" borderId="0" applyNumberFormat="false" applyBorder="false" applyAlignment="false" applyProtection="false">
      <alignment vertical="center"/>
    </xf>
    <xf numFmtId="0" fontId="7" fillId="18" borderId="0" applyNumberFormat="false" applyBorder="false" applyAlignment="false" applyProtection="false">
      <alignment vertical="center"/>
    </xf>
    <xf numFmtId="0" fontId="8" fillId="16" borderId="0" applyNumberFormat="false" applyBorder="false" applyAlignment="false" applyProtection="false">
      <alignment vertical="center"/>
    </xf>
    <xf numFmtId="0" fontId="8" fillId="21" borderId="0" applyNumberFormat="false" applyBorder="false" applyAlignment="false" applyProtection="false">
      <alignment vertical="center"/>
    </xf>
    <xf numFmtId="0" fontId="7" fillId="25" borderId="0" applyNumberFormat="false" applyBorder="false" applyAlignment="false" applyProtection="false">
      <alignment vertical="center"/>
    </xf>
    <xf numFmtId="0" fontId="8" fillId="28" borderId="0" applyNumberFormat="false" applyBorder="false" applyAlignment="false" applyProtection="false">
      <alignment vertical="center"/>
    </xf>
    <xf numFmtId="0" fontId="10" fillId="0" borderId="10" applyNumberFormat="false" applyFill="false" applyAlignment="false" applyProtection="false">
      <alignment vertical="center"/>
    </xf>
    <xf numFmtId="0" fontId="25" fillId="0" borderId="0" applyNumberFormat="false" applyFill="false" applyBorder="false" applyAlignment="false" applyProtection="false">
      <alignment vertical="center"/>
    </xf>
    <xf numFmtId="0" fontId="16" fillId="0" borderId="9"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2" fillId="0" borderId="7"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7" fillId="12"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8" fillId="29" borderId="0" applyNumberFormat="false" applyBorder="false" applyAlignment="false" applyProtection="false">
      <alignment vertical="center"/>
    </xf>
    <xf numFmtId="0" fontId="7" fillId="23" borderId="0" applyNumberFormat="false" applyBorder="false" applyAlignment="false" applyProtection="false">
      <alignment vertical="center"/>
    </xf>
    <xf numFmtId="0" fontId="14" fillId="0" borderId="7"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8" fillId="14"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8" fillId="27" borderId="0" applyNumberFormat="false" applyBorder="false" applyAlignment="false" applyProtection="false">
      <alignment vertical="center"/>
    </xf>
    <xf numFmtId="0" fontId="23" fillId="15" borderId="8" applyNumberFormat="false" applyAlignment="false" applyProtection="false">
      <alignment vertical="center"/>
    </xf>
    <xf numFmtId="0" fontId="24"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31" borderId="0" applyNumberFormat="false" applyBorder="false" applyAlignment="false" applyProtection="false">
      <alignment vertical="center"/>
    </xf>
    <xf numFmtId="0" fontId="8" fillId="22" borderId="0" applyNumberFormat="false" applyBorder="false" applyAlignment="false" applyProtection="false">
      <alignment vertical="center"/>
    </xf>
    <xf numFmtId="0" fontId="7" fillId="32" borderId="0" applyNumberFormat="false" applyBorder="false" applyAlignment="false" applyProtection="false">
      <alignment vertical="center"/>
    </xf>
    <xf numFmtId="0" fontId="15" fillId="11" borderId="8" applyNumberFormat="false" applyAlignment="false" applyProtection="false">
      <alignment vertical="center"/>
    </xf>
    <xf numFmtId="0" fontId="17" fillId="15" borderId="11" applyNumberFormat="false" applyAlignment="false" applyProtection="false">
      <alignment vertical="center"/>
    </xf>
    <xf numFmtId="0" fontId="21" fillId="26" borderId="12" applyNumberFormat="false" applyAlignment="false" applyProtection="false">
      <alignment vertical="center"/>
    </xf>
    <xf numFmtId="0" fontId="22" fillId="0" borderId="13" applyNumberFormat="false" applyFill="false" applyAlignment="false" applyProtection="false">
      <alignment vertical="center"/>
    </xf>
    <xf numFmtId="0" fontId="7" fillId="13" borderId="0" applyNumberFormat="false" applyBorder="false" applyAlignment="false" applyProtection="false">
      <alignment vertical="center"/>
    </xf>
    <xf numFmtId="0" fontId="7" fillId="30" borderId="0" applyNumberFormat="false" applyBorder="false" applyAlignment="false" applyProtection="false">
      <alignment vertical="center"/>
    </xf>
    <xf numFmtId="0" fontId="0" fillId="8" borderId="6" applyNumberFormat="false" applyFont="false" applyAlignment="false" applyProtection="false">
      <alignment vertical="center"/>
    </xf>
    <xf numFmtId="0" fontId="11" fillId="0" borderId="0" applyNumberFormat="false" applyFill="false" applyBorder="false" applyAlignment="false" applyProtection="false">
      <alignment vertical="center"/>
    </xf>
    <xf numFmtId="0" fontId="13" fillId="10" borderId="0" applyNumberFormat="false" applyBorder="false" applyAlignment="false" applyProtection="false">
      <alignment vertical="center"/>
    </xf>
    <xf numFmtId="0" fontId="10" fillId="0" borderId="0" applyNumberFormat="false" applyFill="false" applyBorder="false" applyAlignment="false" applyProtection="false">
      <alignment vertical="center"/>
    </xf>
    <xf numFmtId="0" fontId="7" fillId="24" borderId="0" applyNumberFormat="false" applyBorder="false" applyAlignment="false" applyProtection="false">
      <alignment vertical="center"/>
    </xf>
    <xf numFmtId="0" fontId="18" fillId="17" borderId="0" applyNumberFormat="false" applyBorder="false" applyAlignment="false" applyProtection="false">
      <alignment vertical="center"/>
    </xf>
    <xf numFmtId="0" fontId="8" fillId="7" borderId="0" applyNumberFormat="false" applyBorder="false" applyAlignment="false" applyProtection="false">
      <alignment vertical="center"/>
    </xf>
    <xf numFmtId="0" fontId="9" fillId="6" borderId="0" applyNumberFormat="false" applyBorder="false" applyAlignment="false" applyProtection="false">
      <alignment vertical="center"/>
    </xf>
    <xf numFmtId="0" fontId="7" fillId="5" borderId="0" applyNumberFormat="false" applyBorder="false" applyAlignment="false" applyProtection="false">
      <alignment vertical="center"/>
    </xf>
    <xf numFmtId="0" fontId="8" fillId="20"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8" fillId="3" borderId="0" applyNumberFormat="false" applyBorder="false" applyAlignment="false" applyProtection="false">
      <alignment vertical="center"/>
    </xf>
    <xf numFmtId="0" fontId="7" fillId="2" borderId="0" applyNumberFormat="false" applyBorder="false" applyAlignment="false" applyProtection="false">
      <alignment vertical="center"/>
    </xf>
  </cellStyleXfs>
  <cellXfs count="20">
    <xf numFmtId="0" fontId="0" fillId="0" borderId="0" xfId="0">
      <alignment vertical="center"/>
    </xf>
    <xf numFmtId="0" fontId="1" fillId="0" borderId="0" xfId="0" applyFont="true" applyAlignment="true">
      <alignment horizontal="center" vertical="center"/>
    </xf>
    <xf numFmtId="0" fontId="2" fillId="0" borderId="0" xfId="0" applyFont="true" applyAlignment="true">
      <alignment horizontal="center" vertical="center"/>
    </xf>
    <xf numFmtId="0" fontId="3" fillId="0" borderId="1" xfId="0" applyFont="true" applyBorder="true" applyAlignment="true">
      <alignment horizontal="center" vertical="center" wrapText="true"/>
    </xf>
    <xf numFmtId="0" fontId="4" fillId="0" borderId="1" xfId="0" applyFont="true" applyBorder="true" applyAlignment="true">
      <alignment horizontal="center" vertical="center" wrapText="true"/>
    </xf>
    <xf numFmtId="0" fontId="3" fillId="0" borderId="1" xfId="0" applyFont="true" applyFill="true" applyBorder="true" applyAlignment="true">
      <alignment horizontal="center" vertical="center" wrapText="true"/>
    </xf>
    <xf numFmtId="0" fontId="3" fillId="0" borderId="1" xfId="0" applyFont="true" applyFill="true" applyBorder="true" applyAlignment="true">
      <alignment horizontal="left" vertical="center" wrapText="true"/>
    </xf>
    <xf numFmtId="0" fontId="3" fillId="0" borderId="2" xfId="0" applyFont="true" applyFill="true" applyBorder="true" applyAlignment="true">
      <alignment horizontal="center" vertical="center" wrapText="true"/>
    </xf>
    <xf numFmtId="0" fontId="3" fillId="0" borderId="3" xfId="0" applyFont="true" applyFill="true" applyBorder="true" applyAlignment="true">
      <alignment horizontal="center" vertical="center" wrapText="true"/>
    </xf>
    <xf numFmtId="0" fontId="5" fillId="0" borderId="1" xfId="0" applyFont="true" applyBorder="true" applyAlignment="true">
      <alignment horizontal="center" vertical="center" wrapText="true"/>
    </xf>
    <xf numFmtId="0" fontId="6" fillId="0" borderId="0" xfId="0" applyFont="true" applyAlignment="true">
      <alignment horizontal="left" vertical="center" wrapText="true"/>
    </xf>
    <xf numFmtId="0" fontId="6" fillId="0" borderId="0" xfId="0" applyFont="true" applyAlignment="true">
      <alignment horizontal="left" vertical="center"/>
    </xf>
    <xf numFmtId="176" fontId="3" fillId="0" borderId="4" xfId="0" applyNumberFormat="true" applyFont="true" applyFill="true" applyBorder="true" applyAlignment="true">
      <alignment horizontal="center" vertical="center" wrapText="true"/>
    </xf>
    <xf numFmtId="176" fontId="3" fillId="0" borderId="5" xfId="0" applyNumberFormat="true" applyFont="true" applyFill="true" applyBorder="true" applyAlignment="true">
      <alignment horizontal="center" vertical="center" wrapText="true"/>
    </xf>
    <xf numFmtId="176" fontId="3" fillId="0" borderId="1" xfId="0" applyNumberFormat="true" applyFont="true" applyFill="true" applyBorder="true" applyAlignment="true">
      <alignment horizontal="center" vertical="center" wrapText="true"/>
    </xf>
    <xf numFmtId="176" fontId="4" fillId="0" borderId="1" xfId="0" applyNumberFormat="true" applyFont="true" applyFill="true" applyBorder="true" applyAlignment="true">
      <alignment horizontal="center" vertical="center" wrapText="true"/>
    </xf>
    <xf numFmtId="9" fontId="3" fillId="0" borderId="1" xfId="0" applyNumberFormat="true" applyFont="true" applyFill="true" applyBorder="true" applyAlignment="true">
      <alignment horizontal="center" vertical="center" wrapText="true"/>
    </xf>
    <xf numFmtId="10" fontId="3" fillId="0" borderId="1" xfId="0" applyNumberFormat="true" applyFont="true" applyFill="true" applyBorder="true" applyAlignment="true">
      <alignment horizontal="center" vertical="center" wrapText="true"/>
    </xf>
    <xf numFmtId="177" fontId="5" fillId="0" borderId="1" xfId="0" applyNumberFormat="true" applyFont="true" applyFill="true" applyBorder="true" applyAlignment="true">
      <alignment horizontal="center" vertical="center" wrapText="true"/>
    </xf>
    <xf numFmtId="177" fontId="3" fillId="0" borderId="1" xfId="0" applyNumberFormat="true" applyFont="true" applyFill="true" applyBorder="true" applyAlignment="true">
      <alignment horizontal="center"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false"/>
        </a:gradFill>
        <a:gradFill>
          <a:gsLst>
            <a:gs pos="0">
              <a:schemeClr val="phClr">
                <a:hueOff val="-2520000"/>
              </a:schemeClr>
            </a:gs>
            <a:gs pos="100000">
              <a:schemeClr val="phClr"/>
            </a:gs>
          </a:gsLst>
          <a:lin ang="2700000" scaled="false"/>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true"/>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M22"/>
  <sheetViews>
    <sheetView tabSelected="1" zoomScale="85" zoomScaleNormal="85" workbookViewId="0">
      <selection activeCell="R14" sqref="R14"/>
    </sheetView>
  </sheetViews>
  <sheetFormatPr defaultColWidth="9" defaultRowHeight="13.5"/>
  <cols>
    <col min="1" max="1" width="5.5" customWidth="true"/>
    <col min="2" max="2" width="5.625" customWidth="true"/>
    <col min="4" max="4" width="13.5" customWidth="true"/>
    <col min="5" max="5" width="15.7583333333333" customWidth="true"/>
    <col min="6" max="6" width="5.5" customWidth="true"/>
    <col min="7" max="7" width="11.5" customWidth="true"/>
    <col min="8" max="8" width="7.38333333333333" customWidth="true"/>
    <col min="9" max="9" width="26.4083333333333" customWidth="true"/>
    <col min="11" max="11" width="9.5"/>
    <col min="12" max="12" width="5.88333333333333" customWidth="true"/>
    <col min="13" max="13" width="12.3833333333333" customWidth="true"/>
  </cols>
  <sheetData>
    <row r="1" ht="23.45" customHeight="true" spans="1:13">
      <c r="A1" s="1" t="s">
        <v>0</v>
      </c>
      <c r="B1" s="1"/>
      <c r="C1" s="1"/>
      <c r="D1" s="1"/>
      <c r="E1" s="1"/>
      <c r="F1" s="1"/>
      <c r="G1" s="1"/>
      <c r="H1" s="1"/>
      <c r="I1" s="1"/>
      <c r="J1" s="1"/>
      <c r="K1" s="1"/>
      <c r="L1" s="1"/>
      <c r="M1" s="1"/>
    </row>
    <row r="2" ht="17.45" customHeight="true" spans="1:13">
      <c r="A2" s="2" t="s">
        <v>1</v>
      </c>
      <c r="B2" s="2"/>
      <c r="C2" s="2"/>
      <c r="D2" s="2"/>
      <c r="E2" s="2"/>
      <c r="F2" s="2"/>
      <c r="G2" s="2"/>
      <c r="H2" s="2"/>
      <c r="I2" s="2"/>
      <c r="J2" s="2"/>
      <c r="K2" s="2"/>
      <c r="L2" s="2"/>
      <c r="M2" s="2"/>
    </row>
    <row r="3" ht="8.1" customHeight="true"/>
    <row r="4" ht="23.1" customHeight="true" spans="1:13">
      <c r="A4" s="3" t="s">
        <v>2</v>
      </c>
      <c r="B4" s="3"/>
      <c r="C4" s="4" t="s">
        <v>3</v>
      </c>
      <c r="D4" s="4"/>
      <c r="E4" s="4"/>
      <c r="F4" s="4"/>
      <c r="G4" s="4"/>
      <c r="H4" s="4"/>
      <c r="I4" s="4"/>
      <c r="J4" s="4"/>
      <c r="K4" s="4"/>
      <c r="L4" s="4"/>
      <c r="M4" s="4"/>
    </row>
    <row r="5" ht="33.95" customHeight="true" spans="1:13">
      <c r="A5" s="3" t="s">
        <v>4</v>
      </c>
      <c r="B5" s="3"/>
      <c r="C5" s="4" t="s">
        <v>5</v>
      </c>
      <c r="D5" s="4"/>
      <c r="E5" s="4"/>
      <c r="F5" s="4"/>
      <c r="G5" s="4"/>
      <c r="H5" s="4" t="s">
        <v>6</v>
      </c>
      <c r="I5" s="4"/>
      <c r="J5" s="4" t="s">
        <v>7</v>
      </c>
      <c r="K5" s="4"/>
      <c r="L5" s="4"/>
      <c r="M5" s="4"/>
    </row>
    <row r="6" ht="23.1" customHeight="true" spans="1:13">
      <c r="A6" s="3" t="s">
        <v>8</v>
      </c>
      <c r="B6" s="3"/>
      <c r="C6" s="4" t="s">
        <v>9</v>
      </c>
      <c r="D6" s="4"/>
      <c r="E6" s="4"/>
      <c r="F6" s="4"/>
      <c r="G6" s="4"/>
      <c r="H6" s="4" t="s">
        <v>10</v>
      </c>
      <c r="I6" s="4"/>
      <c r="J6" s="4">
        <v>55565338</v>
      </c>
      <c r="K6" s="4"/>
      <c r="L6" s="4"/>
      <c r="M6" s="4"/>
    </row>
    <row r="7" ht="23.1" customHeight="true" spans="1:13">
      <c r="A7" s="5" t="s">
        <v>11</v>
      </c>
      <c r="B7" s="5"/>
      <c r="C7" s="5"/>
      <c r="D7" s="5"/>
      <c r="E7" s="5" t="s">
        <v>12</v>
      </c>
      <c r="F7" s="5"/>
      <c r="G7" s="5" t="s">
        <v>13</v>
      </c>
      <c r="H7" s="5" t="s">
        <v>14</v>
      </c>
      <c r="I7" s="5"/>
      <c r="J7" s="5" t="s">
        <v>15</v>
      </c>
      <c r="K7" s="5" t="s">
        <v>16</v>
      </c>
      <c r="L7" s="5"/>
      <c r="M7" s="5" t="s">
        <v>17</v>
      </c>
    </row>
    <row r="8" ht="23.1" customHeight="true" spans="1:13">
      <c r="A8" s="5"/>
      <c r="B8" s="5"/>
      <c r="C8" s="5" t="s">
        <v>18</v>
      </c>
      <c r="D8" s="5"/>
      <c r="E8" s="12">
        <v>193</v>
      </c>
      <c r="F8" s="13"/>
      <c r="G8" s="14">
        <v>193</v>
      </c>
      <c r="H8" s="15">
        <v>192.07</v>
      </c>
      <c r="I8" s="15"/>
      <c r="J8" s="5">
        <v>10</v>
      </c>
      <c r="K8" s="17">
        <f>H8/G8</f>
        <v>0.995181347150259</v>
      </c>
      <c r="L8" s="17"/>
      <c r="M8" s="19">
        <f>K8*J8</f>
        <v>9.95181347150259</v>
      </c>
    </row>
    <row r="9" ht="23.1" customHeight="true" spans="1:13">
      <c r="A9" s="5"/>
      <c r="B9" s="5"/>
      <c r="C9" s="5" t="s">
        <v>19</v>
      </c>
      <c r="D9" s="5"/>
      <c r="E9" s="12">
        <v>193</v>
      </c>
      <c r="F9" s="13"/>
      <c r="G9" s="14">
        <v>193</v>
      </c>
      <c r="H9" s="15">
        <v>192.07</v>
      </c>
      <c r="I9" s="15"/>
      <c r="J9" s="5" t="s">
        <v>20</v>
      </c>
      <c r="K9" s="5"/>
      <c r="L9" s="5"/>
      <c r="M9" s="5" t="s">
        <v>20</v>
      </c>
    </row>
    <row r="10" ht="23.1" customHeight="true" spans="1:13">
      <c r="A10" s="5"/>
      <c r="B10" s="5"/>
      <c r="C10" s="5" t="s">
        <v>21</v>
      </c>
      <c r="D10" s="5"/>
      <c r="E10" s="14"/>
      <c r="F10" s="14"/>
      <c r="G10" s="14"/>
      <c r="H10" s="14"/>
      <c r="I10" s="14"/>
      <c r="J10" s="5" t="s">
        <v>20</v>
      </c>
      <c r="K10" s="5"/>
      <c r="L10" s="5"/>
      <c r="M10" s="5" t="s">
        <v>20</v>
      </c>
    </row>
    <row r="11" ht="23.1" customHeight="true" spans="1:13">
      <c r="A11" s="5"/>
      <c r="B11" s="5"/>
      <c r="C11" s="5" t="s">
        <v>22</v>
      </c>
      <c r="D11" s="5"/>
      <c r="E11" s="14"/>
      <c r="F11" s="14"/>
      <c r="G11" s="14"/>
      <c r="H11" s="14"/>
      <c r="I11" s="14"/>
      <c r="J11" s="5" t="s">
        <v>20</v>
      </c>
      <c r="K11" s="5"/>
      <c r="L11" s="5"/>
      <c r="M11" s="5" t="s">
        <v>20</v>
      </c>
    </row>
    <row r="12" ht="23.1" customHeight="true" spans="1:13">
      <c r="A12" s="5" t="s">
        <v>23</v>
      </c>
      <c r="B12" s="5" t="s">
        <v>24</v>
      </c>
      <c r="C12" s="5"/>
      <c r="D12" s="5"/>
      <c r="E12" s="5"/>
      <c r="F12" s="5"/>
      <c r="G12" s="5"/>
      <c r="H12" s="5" t="s">
        <v>25</v>
      </c>
      <c r="I12" s="5"/>
      <c r="J12" s="5"/>
      <c r="K12" s="5"/>
      <c r="L12" s="5"/>
      <c r="M12" s="5"/>
    </row>
    <row r="13" ht="94" customHeight="true" spans="1:13">
      <c r="A13" s="5"/>
      <c r="B13" s="6" t="s">
        <v>26</v>
      </c>
      <c r="C13" s="6"/>
      <c r="D13" s="6"/>
      <c r="E13" s="6"/>
      <c r="F13" s="6"/>
      <c r="G13" s="6"/>
      <c r="H13" s="6" t="s">
        <v>27</v>
      </c>
      <c r="I13" s="6"/>
      <c r="J13" s="6"/>
      <c r="K13" s="6"/>
      <c r="L13" s="6"/>
      <c r="M13" s="6"/>
    </row>
    <row r="14" ht="36" customHeight="true" spans="1:13">
      <c r="A14" s="5" t="s">
        <v>28</v>
      </c>
      <c r="B14" s="5" t="s">
        <v>29</v>
      </c>
      <c r="C14" s="5" t="s">
        <v>30</v>
      </c>
      <c r="D14" s="5" t="s">
        <v>31</v>
      </c>
      <c r="E14" s="5"/>
      <c r="F14" s="5" t="s">
        <v>32</v>
      </c>
      <c r="G14" s="5"/>
      <c r="H14" s="5" t="s">
        <v>33</v>
      </c>
      <c r="I14" s="5"/>
      <c r="J14" s="5" t="s">
        <v>15</v>
      </c>
      <c r="K14" s="5" t="s">
        <v>17</v>
      </c>
      <c r="L14" s="5" t="s">
        <v>34</v>
      </c>
      <c r="M14" s="5"/>
    </row>
    <row r="15" ht="47.1" customHeight="true" spans="1:13">
      <c r="A15" s="5"/>
      <c r="B15" s="7" t="s">
        <v>35</v>
      </c>
      <c r="C15" s="5" t="s">
        <v>36</v>
      </c>
      <c r="D15" s="5" t="s">
        <v>37</v>
      </c>
      <c r="E15" s="5"/>
      <c r="F15" s="5" t="s">
        <v>38</v>
      </c>
      <c r="G15" s="5"/>
      <c r="H15" s="5" t="s">
        <v>39</v>
      </c>
      <c r="I15" s="5"/>
      <c r="J15" s="5">
        <v>10</v>
      </c>
      <c r="K15" s="5">
        <v>10</v>
      </c>
      <c r="L15" s="5"/>
      <c r="M15" s="5"/>
    </row>
    <row r="16" ht="21" customHeight="true" spans="1:13">
      <c r="A16" s="5"/>
      <c r="B16" s="8"/>
      <c r="C16" s="5"/>
      <c r="D16" s="5" t="s">
        <v>40</v>
      </c>
      <c r="E16" s="5"/>
      <c r="F16" s="5" t="s">
        <v>41</v>
      </c>
      <c r="G16" s="5"/>
      <c r="H16" s="5" t="s">
        <v>42</v>
      </c>
      <c r="I16" s="5"/>
      <c r="J16" s="5">
        <v>10</v>
      </c>
      <c r="K16" s="5">
        <v>10</v>
      </c>
      <c r="L16" s="5"/>
      <c r="M16" s="5"/>
    </row>
    <row r="17" ht="37" customHeight="true" spans="1:13">
      <c r="A17" s="5"/>
      <c r="B17" s="8"/>
      <c r="C17" s="5" t="s">
        <v>43</v>
      </c>
      <c r="D17" s="5" t="s">
        <v>44</v>
      </c>
      <c r="E17" s="5"/>
      <c r="F17" s="5" t="s">
        <v>45</v>
      </c>
      <c r="G17" s="5"/>
      <c r="H17" s="16">
        <v>1</v>
      </c>
      <c r="I17" s="5"/>
      <c r="J17" s="5">
        <v>15</v>
      </c>
      <c r="K17" s="5">
        <v>15</v>
      </c>
      <c r="L17" s="5"/>
      <c r="M17" s="5"/>
    </row>
    <row r="18" ht="39" customHeight="true" spans="1:13">
      <c r="A18" s="5"/>
      <c r="B18" s="8"/>
      <c r="C18" s="5" t="s">
        <v>46</v>
      </c>
      <c r="D18" s="5" t="s">
        <v>47</v>
      </c>
      <c r="E18" s="5"/>
      <c r="F18" s="5" t="s">
        <v>48</v>
      </c>
      <c r="G18" s="5"/>
      <c r="H18" s="5" t="s">
        <v>49</v>
      </c>
      <c r="I18" s="5"/>
      <c r="J18" s="5">
        <v>15</v>
      </c>
      <c r="K18" s="5">
        <v>15</v>
      </c>
      <c r="L18" s="5"/>
      <c r="M18" s="5"/>
    </row>
    <row r="19" ht="32" customHeight="true" spans="1:13">
      <c r="A19" s="5"/>
      <c r="B19" s="7" t="s">
        <v>50</v>
      </c>
      <c r="C19" s="5" t="s">
        <v>51</v>
      </c>
      <c r="D19" s="5" t="s">
        <v>52</v>
      </c>
      <c r="E19" s="5"/>
      <c r="F19" s="5" t="s">
        <v>53</v>
      </c>
      <c r="G19" s="5"/>
      <c r="H19" s="5" t="s">
        <v>54</v>
      </c>
      <c r="I19" s="5"/>
      <c r="J19" s="5">
        <v>10</v>
      </c>
      <c r="K19" s="5">
        <v>10</v>
      </c>
      <c r="L19" s="5"/>
      <c r="M19" s="5"/>
    </row>
    <row r="20" ht="235" customHeight="true" spans="1:13">
      <c r="A20" s="5"/>
      <c r="B20" s="5" t="s">
        <v>55</v>
      </c>
      <c r="C20" s="5" t="s">
        <v>56</v>
      </c>
      <c r="D20" s="5" t="s">
        <v>57</v>
      </c>
      <c r="E20" s="5"/>
      <c r="F20" s="5" t="s">
        <v>48</v>
      </c>
      <c r="G20" s="5"/>
      <c r="H20" s="5" t="s">
        <v>58</v>
      </c>
      <c r="I20" s="5"/>
      <c r="J20" s="5">
        <v>30</v>
      </c>
      <c r="K20" s="5">
        <v>24</v>
      </c>
      <c r="L20" s="5"/>
      <c r="M20" s="5"/>
    </row>
    <row r="21" ht="24" customHeight="true" spans="1:13">
      <c r="A21" s="9" t="s">
        <v>59</v>
      </c>
      <c r="B21" s="9"/>
      <c r="C21" s="9"/>
      <c r="D21" s="9"/>
      <c r="E21" s="9"/>
      <c r="F21" s="9"/>
      <c r="G21" s="9"/>
      <c r="H21" s="9"/>
      <c r="I21" s="9"/>
      <c r="J21" s="9">
        <v>100</v>
      </c>
      <c r="K21" s="18">
        <f>SUM(K15:K20,M8)</f>
        <v>93.9518134715026</v>
      </c>
      <c r="L21" s="9"/>
      <c r="M21" s="9"/>
    </row>
    <row r="22" ht="111" customHeight="true" spans="1:13">
      <c r="A22" s="10" t="s">
        <v>60</v>
      </c>
      <c r="B22" s="11"/>
      <c r="C22" s="11"/>
      <c r="D22" s="11"/>
      <c r="E22" s="11"/>
      <c r="F22" s="11"/>
      <c r="G22" s="11"/>
      <c r="H22" s="11"/>
      <c r="I22" s="11"/>
      <c r="J22" s="11"/>
      <c r="K22" s="11"/>
      <c r="L22" s="11"/>
      <c r="M22" s="11"/>
    </row>
  </sheetData>
  <mergeCells count="72">
    <mergeCell ref="A1:M1"/>
    <mergeCell ref="A2:M2"/>
    <mergeCell ref="A4:B4"/>
    <mergeCell ref="C4:M4"/>
    <mergeCell ref="A5:B5"/>
    <mergeCell ref="C5:G5"/>
    <mergeCell ref="H5:I5"/>
    <mergeCell ref="J5:M5"/>
    <mergeCell ref="A6:B6"/>
    <mergeCell ref="C6:G6"/>
    <mergeCell ref="H6:I6"/>
    <mergeCell ref="J6:M6"/>
    <mergeCell ref="C7:D7"/>
    <mergeCell ref="E7:F7"/>
    <mergeCell ref="H7:I7"/>
    <mergeCell ref="K7:L7"/>
    <mergeCell ref="C8:D8"/>
    <mergeCell ref="E8:F8"/>
    <mergeCell ref="H8:I8"/>
    <mergeCell ref="K8:L8"/>
    <mergeCell ref="C9:D9"/>
    <mergeCell ref="E9:F9"/>
    <mergeCell ref="H9:I9"/>
    <mergeCell ref="K9:L9"/>
    <mergeCell ref="C10:D10"/>
    <mergeCell ref="E10:F10"/>
    <mergeCell ref="H10:I10"/>
    <mergeCell ref="K10:L10"/>
    <mergeCell ref="C11:D11"/>
    <mergeCell ref="E11:F11"/>
    <mergeCell ref="H11:I11"/>
    <mergeCell ref="K11:L11"/>
    <mergeCell ref="B12:G12"/>
    <mergeCell ref="H12:M12"/>
    <mergeCell ref="B13:G13"/>
    <mergeCell ref="H13:M13"/>
    <mergeCell ref="D14:E14"/>
    <mergeCell ref="F14:G14"/>
    <mergeCell ref="H14:I14"/>
    <mergeCell ref="L14:M14"/>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A21:I21"/>
    <mergeCell ref="L21:M21"/>
    <mergeCell ref="A22:M22"/>
    <mergeCell ref="A12:A13"/>
    <mergeCell ref="A14:A20"/>
    <mergeCell ref="B15:B18"/>
    <mergeCell ref="C15:C16"/>
    <mergeCell ref="A7:B11"/>
  </mergeCells>
  <pageMargins left="0.7" right="0.7" top="0.75" bottom="0.75" header="0.3" footer="0.3"/>
  <pageSetup paperSize="9" scale="97"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liuling</dc:creator>
  <cp:lastModifiedBy>user</cp:lastModifiedBy>
  <dcterms:created xsi:type="dcterms:W3CDTF">2023-05-14T19:15:00Z</dcterms:created>
  <cp:lastPrinted>2024-03-06T10:53:00Z</cp:lastPrinted>
  <dcterms:modified xsi:type="dcterms:W3CDTF">2024-08-15T08:59:24Z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2052-11.8.2.9980</vt:lpwstr>
  </property>
  <property fmtid="{D5CDD505-2E9C-101B-9397-08002B2CF9AE}" pid="3" name="ICV">
    <vt:lpwstr>AF251E0AFA924AA0B3CF00ADB9DE8152_13</vt:lpwstr>
  </property>
</Properties>
</file>