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<sst xmlns="http://schemas.openxmlformats.org/spreadsheetml/2006/main" count="101" uniqueCount="86">
  <si>
    <r>
      <rPr>
        <sz val="18"/>
        <color rgb="FF000000"/>
        <rFont val="方正小标宋简体"/>
        <charset val="134"/>
      </rPr>
      <t>项目支出绩效自评表</t>
    </r>
  </si>
  <si>
    <r>
      <rPr>
        <sz val="14"/>
        <color rgb="FF000000"/>
        <rFont val="宋体"/>
        <charset val="134"/>
      </rPr>
      <t>（</t>
    </r>
    <r>
      <rPr>
        <sz val="14"/>
        <color rgb="FF000000"/>
        <rFont val="宋体"/>
        <charset val="134"/>
      </rPr>
      <t>2023</t>
    </r>
    <r>
      <rPr>
        <sz val="14"/>
        <color rgb="FF000000"/>
        <rFont val="宋体"/>
        <charset val="134"/>
      </rPr>
      <t>年度）</t>
    </r>
  </si>
  <si>
    <t>项目名称</t>
  </si>
  <si>
    <t>学习型机关建设</t>
  </si>
  <si>
    <t>主管部门</t>
  </si>
  <si>
    <t>北京市广播电视局</t>
  </si>
  <si>
    <t>实施单位</t>
  </si>
  <si>
    <t>北京市广播电视局本级</t>
  </si>
  <si>
    <t>项目负责人</t>
  </si>
  <si>
    <t>檀鲁敏</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</si>
  <si>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</si>
  <si>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</si>
  <si>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</si>
  <si>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</si>
  <si>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</si>
  <si>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</si>
  <si>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</si>
  <si>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</si>
  <si>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</si>
  <si>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</si>
  <si>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</si>
  <si>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</si>
  <si>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</si>
  <si>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</si>
  <si>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</si>
  <si>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</si>
  <si>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学习型机关建设项目的开展，结合党的二十大精神和党的重要理论，通过购买书籍、组织专题培训、多种形式宣传党的理论和方针政策，进一步加强党员教育和培训，进一步提高党员干部的理论素养，提高党支部的基层党建工作水平。</t>
  </si>
  <si>
    <t>2023年，我们严格按照主题教育工作部署，深入学习贯彻习近平新时代中国特色社会主义思想和党的二十大精神，先后组织了名家授课、参观见学、集中培训等活动，购买并发放了党建书籍，丰富了机关书架，制作党建宣传展板，在推动主题教育工作上得到了良好实效，在加强党员教育管理上取得了良好成效，切实提升了党的基层组织战斗力、凝聚力和向心力。</t>
  </si>
  <si>
    <t>绩
效
指
标</t>
  </si>
  <si>
    <t>一级
指标</t>
  </si>
  <si>
    <t>二级
指标</t>
  </si>
  <si>
    <t>三级指标</t>
  </si>
  <si>
    <t>年度指标值</t>
  </si>
  <si>
    <t>实际完成值</t>
  </si>
  <si>
    <t>偏差原因分析及改进措施</t>
  </si>
  <si>
    <t>产出指标</t>
  </si>
  <si>
    <t>数量
指标</t>
  </si>
  <si>
    <t>购买党员教育用书</t>
  </si>
  <si>
    <t>1880本</t>
  </si>
  <si>
    <t>2440本</t>
  </si>
  <si>
    <t>培训人次</t>
  </si>
  <si>
    <t>≥300人次</t>
  </si>
  <si>
    <t>780人次</t>
  </si>
  <si>
    <t>制作党务公开栏</t>
  </si>
  <si>
    <t>72块</t>
  </si>
  <si>
    <t>培训次数</t>
  </si>
  <si>
    <t>≥9次</t>
  </si>
  <si>
    <t>9次</t>
  </si>
  <si>
    <t>质量
指标</t>
  </si>
  <si>
    <t>培训内容符合学员需求</t>
  </si>
  <si>
    <t>优良中低差</t>
  </si>
  <si>
    <t>培训结合工作实际，解决常见问题。</t>
  </si>
  <si>
    <t>提高受训人员的的业务能力</t>
  </si>
  <si>
    <t>培训内容具备实效，能够有效指导工作。</t>
  </si>
  <si>
    <t>培训人员合格率</t>
  </si>
  <si>
    <t>≥95%</t>
  </si>
  <si>
    <t>培训知识受训人员掌握率</t>
  </si>
  <si>
    <t>时效
指标</t>
  </si>
  <si>
    <t>采购物品到位时间</t>
  </si>
  <si>
    <t>≤30日</t>
  </si>
  <si>
    <t>3日</t>
  </si>
  <si>
    <t>培训计划按时完成率</t>
  </si>
  <si>
    <t>成本
指标</t>
  </si>
  <si>
    <t>经济成本
指标</t>
  </si>
  <si>
    <t>讲课费</t>
  </si>
  <si>
    <t>≤5.7144万元</t>
  </si>
  <si>
    <t>5.3469万元</t>
  </si>
  <si>
    <t>≤3.6万元</t>
  </si>
  <si>
    <t>3.2967万元</t>
  </si>
  <si>
    <t>培训费</t>
  </si>
  <si>
    <t>≤12.93万元</t>
  </si>
  <si>
    <t>11.2615万元</t>
  </si>
  <si>
    <t>≤8.46万元</t>
  </si>
  <si>
    <t>8.4508万元</t>
  </si>
  <si>
    <t>效益指标</t>
  </si>
  <si>
    <t>可持续影响指标</t>
  </si>
  <si>
    <t>受训学员党务能力得到提升</t>
  </si>
  <si>
    <t>培训结合基层党务，普遍提升学员党务能力。</t>
  </si>
  <si>
    <t>基层党建人才队伍建设得到增强</t>
  </si>
  <si>
    <t>培训有效提升基层党务人员工作能力。</t>
  </si>
  <si>
    <t>满意度指标</t>
  </si>
  <si>
    <t>服务对象满意度指标</t>
  </si>
  <si>
    <t>受训学员满意度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</si>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</sst>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9">
    <font>
      <sz val="11"/>
      <name val="宋体"/>
      <charset val="134"/>
    </font>
    <font>
      <sz val="18"/>
      <color rgb="FF000000"/>
      <name val="方正小标宋简体"/>
      <charset val="134"/>
    </font>
    <font>
      <sz val="14"/>
      <color rgb="FF000000"/>
      <name val="宋体"/>
      <charset val="134"/>
    </font>
    <font>
      <sz val="10.5"/>
      <color rgb="FF000000"/>
      <name val="宋体"/>
      <charset val="134"/>
    </font>
    <font>
      <sz val="10.5"/>
      <name val="宋体"/>
      <charset val="134"/>
    </font>
    <font>
      <b/>
      <sz val="10.5"/>
      <name val="宋体"/>
      <charset val="134"/>
    </font>
    <font>
      <sz val="18"/>
      <name val="方正小标宋简体"/>
      <charset val="134"/>
    </font>
    <font>
      <sz val="14"/>
      <name val="宋体"/>
      <charset val="134"/>
    </font>
    <font>
      <sz val="11"/>
      <color rgb="FFFF000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i/>
      <sz val="11"/>
      <color rgb="FF7F7F7F"/>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b/>
      <sz val="18"/>
      <color theme="3"/>
      <name val="宋体"/>
      <charset val="134"/>
      <scheme val="minor"/>
    </font>
    <font>
      <sz val="11"/>
      <color rgb="FFFA7D00"/>
      <name val="宋体"/>
      <charset val="0"/>
      <scheme val="minor"/>
    </font>
    <font>
      <b/>
      <sz val="11"/>
      <color rgb="FFFA7D00"/>
      <name val="宋体"/>
      <charset val="0"/>
      <scheme val="minor"/>
    </font>
    <font>
      <sz val="11"/>
      <color rgb="FF3F3F76"/>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b/>
      <sz val="15"/>
      <color theme="3"/>
      <name val="宋体"/>
      <charset val="134"/>
      <scheme val="minor"/>
    </font>
    <font>
      <u/>
      <sz val="11"/>
      <color rgb="FF0000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0" fillId="17"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3" fillId="0" borderId="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5"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25" fillId="0" borderId="11"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9" fillId="10"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28"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27" fillId="0" borderId="11"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0" fillId="18"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22" fillId="15" borderId="10" applyNumberFormat="false" applyAlignment="false" applyProtection="false">
      <alignment vertical="center"/>
    </xf>
    <xf numFmtId="0" fontId="26"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23" fillId="25" borderId="10" applyNumberFormat="false" applyAlignment="false" applyProtection="false">
      <alignment vertical="center"/>
    </xf>
    <xf numFmtId="0" fontId="18" fillId="15" borderId="7" applyNumberFormat="false" applyAlignment="false" applyProtection="false">
      <alignment vertical="center"/>
    </xf>
    <xf numFmtId="0" fontId="19" fillId="16" borderId="8" applyNumberFormat="false" applyAlignment="false" applyProtection="false">
      <alignment vertical="center"/>
    </xf>
    <xf numFmtId="0" fontId="21" fillId="0" borderId="9"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5" fillId="29" borderId="12"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4" fillId="9"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14"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26">
    <xf numFmtId="0" fontId="0" fillId="0" borderId="0" xfId="0">
      <alignment vertical="center"/>
    </xf>
    <xf numFmtId="0" fontId="0" fillId="0" borderId="0" xfId="0" applyFont="true">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4" xfId="0" applyFont="true" applyFill="true" applyBorder="true" applyAlignment="true">
      <alignment vertical="center" wrapText="true"/>
    </xf>
    <xf numFmtId="0" fontId="5" fillId="0" borderId="1" xfId="0" applyFont="true" applyFill="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6" fillId="0" borderId="0" xfId="0" applyFont="true" applyAlignment="true">
      <alignment horizontal="center" vertical="center"/>
    </xf>
    <xf numFmtId="0" fontId="7" fillId="0" borderId="0" xfId="0" applyFont="true" applyAlignment="true">
      <alignment horizontal="center" vertical="center"/>
    </xf>
    <xf numFmtId="177" fontId="3" fillId="0" borderId="1" xfId="0" applyNumberFormat="true" applyFont="true" applyBorder="true" applyAlignment="true">
      <alignment horizontal="center" vertical="center" wrapText="true"/>
    </xf>
    <xf numFmtId="177" fontId="4"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xf>
    <xf numFmtId="9" fontId="4" fillId="0" borderId="1" xfId="0" applyNumberFormat="true" applyFont="true" applyFill="true" applyBorder="true" applyAlignment="true">
      <alignment horizontal="center" vertical="center" wrapText="true"/>
    </xf>
    <xf numFmtId="0" fontId="4" fillId="0" borderId="0" xfId="0" applyFont="true" applyAlignment="true">
      <alignment horizontal="left" vertical="center"/>
    </xf>
    <xf numFmtId="10" fontId="3"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8" fillId="0" borderId="0" xfId="0" applyFont="true">
      <alignment vertical="center"/>
    </xf>
    <xf numFmtId="176" fontId="5"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3"/>
  <sheetViews>
    <sheetView tabSelected="1" zoomScale="85" zoomScaleNormal="85" workbookViewId="0">
      <selection activeCell="S14" sqref="S14"/>
    </sheetView>
  </sheetViews>
  <sheetFormatPr defaultColWidth="9" defaultRowHeight="13.5"/>
  <cols>
    <col min="1" max="1" width="5.5" customWidth="true"/>
    <col min="2" max="2" width="5.625" customWidth="true"/>
    <col min="4" max="4" width="13.5" customWidth="true"/>
    <col min="5" max="5" width="15.7583333333333" customWidth="true"/>
    <col min="6" max="6" width="13.0333333333333" style="1" customWidth="true"/>
    <col min="7" max="7" width="22.6666666666667" style="1" customWidth="true"/>
    <col min="8" max="8" width="9" style="1"/>
    <col min="9" max="9" width="9.5"/>
    <col min="10" max="10" width="14.8666666666667" customWidth="true"/>
  </cols>
  <sheetData>
    <row r="1" ht="23.45" customHeight="true" spans="1:10">
      <c r="A1" s="2" t="s">
        <v>0</v>
      </c>
      <c r="B1" s="2"/>
      <c r="C1" s="2"/>
      <c r="D1" s="2"/>
      <c r="E1" s="2"/>
      <c r="F1" s="15"/>
      <c r="G1" s="15"/>
      <c r="H1" s="15"/>
      <c r="I1" s="2"/>
      <c r="J1" s="2"/>
    </row>
    <row r="2" ht="17.45" customHeight="true" spans="1:10">
      <c r="A2" s="3" t="s">
        <v>1</v>
      </c>
      <c r="B2" s="3"/>
      <c r="C2" s="3"/>
      <c r="D2" s="3"/>
      <c r="E2" s="3"/>
      <c r="F2" s="16"/>
      <c r="G2" s="16"/>
      <c r="H2" s="16"/>
      <c r="I2" s="3"/>
      <c r="J2" s="3"/>
    </row>
    <row r="3" ht="8.1" customHeight="true"/>
    <row r="4" ht="23.1" customHeight="true" spans="1:10">
      <c r="A4" s="4" t="s">
        <v>2</v>
      </c>
      <c r="B4" s="4"/>
      <c r="C4" s="5" t="s">
        <v>3</v>
      </c>
      <c r="D4" s="5"/>
      <c r="E4" s="5"/>
      <c r="F4" s="5"/>
      <c r="G4" s="5"/>
      <c r="H4" s="5"/>
      <c r="I4" s="5"/>
      <c r="J4" s="5"/>
    </row>
    <row r="5" ht="28" customHeight="true" spans="1:10">
      <c r="A5" s="4" t="s">
        <v>4</v>
      </c>
      <c r="B5" s="4"/>
      <c r="C5" s="5" t="s">
        <v>5</v>
      </c>
      <c r="D5" s="5"/>
      <c r="E5" s="5"/>
      <c r="F5" s="5"/>
      <c r="G5" s="5" t="s">
        <v>6</v>
      </c>
      <c r="H5" s="5" t="s">
        <v>7</v>
      </c>
      <c r="I5" s="5"/>
      <c r="J5" s="5"/>
    </row>
    <row r="6" ht="23.1" customHeight="true" spans="1:10">
      <c r="A6" s="4" t="s">
        <v>8</v>
      </c>
      <c r="B6" s="4"/>
      <c r="C6" s="5" t="s">
        <v>9</v>
      </c>
      <c r="D6" s="5"/>
      <c r="E6" s="5"/>
      <c r="F6" s="5"/>
      <c r="G6" s="5" t="s">
        <v>10</v>
      </c>
      <c r="H6" s="5">
        <v>55565484</v>
      </c>
      <c r="I6" s="5"/>
      <c r="J6" s="5"/>
    </row>
    <row r="7" ht="23.1" customHeight="true" spans="1:10">
      <c r="A7" s="4" t="s">
        <v>11</v>
      </c>
      <c r="B7" s="4"/>
      <c r="C7" s="4"/>
      <c r="D7" s="4"/>
      <c r="E7" s="4" t="s">
        <v>12</v>
      </c>
      <c r="F7" s="5" t="s">
        <v>13</v>
      </c>
      <c r="G7" s="5" t="s">
        <v>14</v>
      </c>
      <c r="H7" s="5" t="s">
        <v>15</v>
      </c>
      <c r="I7" s="4" t="s">
        <v>16</v>
      </c>
      <c r="J7" s="4" t="s">
        <v>17</v>
      </c>
    </row>
    <row r="8" ht="23.1" customHeight="true" spans="1:10">
      <c r="A8" s="4"/>
      <c r="B8" s="4"/>
      <c r="C8" s="4" t="s">
        <v>18</v>
      </c>
      <c r="D8" s="4"/>
      <c r="E8" s="17">
        <f>E9+E10+E11</f>
        <v>34.2744</v>
      </c>
      <c r="F8" s="18">
        <f>F9+F10+F11</f>
        <v>30.2674</v>
      </c>
      <c r="G8" s="18">
        <f>G9+G10+G11</f>
        <v>28.35591</v>
      </c>
      <c r="H8" s="5">
        <v>10</v>
      </c>
      <c r="I8" s="22">
        <f>G8/F8</f>
        <v>0.936846574201947</v>
      </c>
      <c r="J8" s="23">
        <f>I8*H8</f>
        <v>9.36846574201947</v>
      </c>
    </row>
    <row r="9" ht="23.1" customHeight="true" spans="1:10">
      <c r="A9" s="4"/>
      <c r="B9" s="4"/>
      <c r="C9" s="4" t="s">
        <v>19</v>
      </c>
      <c r="D9" s="4"/>
      <c r="E9" s="17">
        <v>34.2744</v>
      </c>
      <c r="F9" s="18">
        <v>30.2674</v>
      </c>
      <c r="G9" s="18">
        <v>28.35591</v>
      </c>
      <c r="H9" s="5" t="s">
        <v>20</v>
      </c>
      <c r="I9" s="4"/>
      <c r="J9" s="4" t="s">
        <v>20</v>
      </c>
    </row>
    <row r="10" ht="23.1" customHeight="true" spans="1:10">
      <c r="A10" s="4"/>
      <c r="B10" s="4"/>
      <c r="C10" s="4" t="s">
        <v>21</v>
      </c>
      <c r="D10" s="4"/>
      <c r="E10" s="4"/>
      <c r="F10" s="5"/>
      <c r="G10" s="5"/>
      <c r="H10" s="5" t="s">
        <v>20</v>
      </c>
      <c r="I10" s="4"/>
      <c r="J10" s="4" t="s">
        <v>20</v>
      </c>
    </row>
    <row r="11" ht="23.1" customHeight="true" spans="1:10">
      <c r="A11" s="4"/>
      <c r="B11" s="4"/>
      <c r="C11" s="4" t="s">
        <v>22</v>
      </c>
      <c r="D11" s="4"/>
      <c r="E11" s="4"/>
      <c r="F11" s="5"/>
      <c r="G11" s="5"/>
      <c r="H11" s="5" t="s">
        <v>20</v>
      </c>
      <c r="I11" s="4"/>
      <c r="J11" s="4" t="s">
        <v>20</v>
      </c>
    </row>
    <row r="12" ht="23.1" customHeight="true" spans="1:10">
      <c r="A12" s="6" t="s">
        <v>23</v>
      </c>
      <c r="B12" s="6" t="s">
        <v>24</v>
      </c>
      <c r="C12" s="6"/>
      <c r="D12" s="6"/>
      <c r="E12" s="6"/>
      <c r="F12" s="6"/>
      <c r="G12" s="6" t="s">
        <v>25</v>
      </c>
      <c r="H12" s="6"/>
      <c r="I12" s="6"/>
      <c r="J12" s="6"/>
    </row>
    <row r="13" ht="91" customHeight="true" spans="1:10">
      <c r="A13" s="6"/>
      <c r="B13" s="7" t="s">
        <v>26</v>
      </c>
      <c r="C13" s="7"/>
      <c r="D13" s="7"/>
      <c r="E13" s="7"/>
      <c r="F13" s="7"/>
      <c r="G13" s="7" t="s">
        <v>27</v>
      </c>
      <c r="H13" s="7"/>
      <c r="I13" s="7"/>
      <c r="J13" s="7"/>
    </row>
    <row r="14" ht="36" customHeight="true" spans="1:10">
      <c r="A14" s="6" t="s">
        <v>28</v>
      </c>
      <c r="B14" s="6" t="s">
        <v>29</v>
      </c>
      <c r="C14" s="6" t="s">
        <v>30</v>
      </c>
      <c r="D14" s="6" t="s">
        <v>31</v>
      </c>
      <c r="E14" s="6"/>
      <c r="F14" s="6" t="s">
        <v>32</v>
      </c>
      <c r="G14" s="6" t="s">
        <v>33</v>
      </c>
      <c r="H14" s="6" t="s">
        <v>15</v>
      </c>
      <c r="I14" s="6" t="s">
        <v>17</v>
      </c>
      <c r="J14" s="6" t="s">
        <v>34</v>
      </c>
    </row>
    <row r="15" ht="18" customHeight="true" spans="1:10">
      <c r="A15" s="6"/>
      <c r="B15" s="8" t="s">
        <v>35</v>
      </c>
      <c r="C15" s="6" t="s">
        <v>36</v>
      </c>
      <c r="D15" s="6" t="s">
        <v>37</v>
      </c>
      <c r="E15" s="6"/>
      <c r="F15" s="6" t="s">
        <v>38</v>
      </c>
      <c r="G15" s="6" t="s">
        <v>39</v>
      </c>
      <c r="H15" s="19">
        <v>4</v>
      </c>
      <c r="I15" s="6">
        <v>4</v>
      </c>
      <c r="J15" s="6"/>
    </row>
    <row r="16" ht="29" customHeight="true" spans="1:10">
      <c r="A16" s="6"/>
      <c r="B16" s="9"/>
      <c r="C16" s="6"/>
      <c r="D16" s="6" t="s">
        <v>40</v>
      </c>
      <c r="E16" s="6"/>
      <c r="F16" s="6" t="s">
        <v>41</v>
      </c>
      <c r="G16" s="6" t="s">
        <v>42</v>
      </c>
      <c r="H16" s="19">
        <v>4</v>
      </c>
      <c r="I16" s="6">
        <v>4</v>
      </c>
      <c r="J16" s="6"/>
    </row>
    <row r="17" ht="18" customHeight="true" spans="1:10">
      <c r="A17" s="6"/>
      <c r="B17" s="9"/>
      <c r="C17" s="6"/>
      <c r="D17" s="6" t="s">
        <v>43</v>
      </c>
      <c r="E17" s="6"/>
      <c r="F17" s="6" t="s">
        <v>44</v>
      </c>
      <c r="G17" s="6" t="s">
        <v>44</v>
      </c>
      <c r="H17" s="19">
        <v>4</v>
      </c>
      <c r="I17" s="6">
        <v>4</v>
      </c>
      <c r="J17" s="6"/>
    </row>
    <row r="18" ht="18" customHeight="true" spans="1:10">
      <c r="A18" s="6"/>
      <c r="B18" s="9"/>
      <c r="C18" s="6"/>
      <c r="D18" s="6" t="s">
        <v>45</v>
      </c>
      <c r="E18" s="6"/>
      <c r="F18" s="6" t="s">
        <v>46</v>
      </c>
      <c r="G18" s="6" t="s">
        <v>47</v>
      </c>
      <c r="H18" s="19">
        <v>4</v>
      </c>
      <c r="I18" s="6">
        <v>4</v>
      </c>
      <c r="J18" s="6"/>
    </row>
    <row r="19" ht="31" customHeight="true" spans="1:10">
      <c r="A19" s="6"/>
      <c r="B19" s="9"/>
      <c r="C19" s="6" t="s">
        <v>48</v>
      </c>
      <c r="D19" s="6" t="s">
        <v>49</v>
      </c>
      <c r="E19" s="6"/>
      <c r="F19" s="6" t="s">
        <v>50</v>
      </c>
      <c r="G19" s="6" t="s">
        <v>51</v>
      </c>
      <c r="H19" s="19">
        <v>3</v>
      </c>
      <c r="I19" s="6">
        <v>2.7</v>
      </c>
      <c r="J19" s="6"/>
    </row>
    <row r="20" ht="41" customHeight="true" spans="1:10">
      <c r="A20" s="6"/>
      <c r="B20" s="9"/>
      <c r="C20" s="6"/>
      <c r="D20" s="6" t="s">
        <v>52</v>
      </c>
      <c r="E20" s="6"/>
      <c r="F20" s="6" t="s">
        <v>50</v>
      </c>
      <c r="G20" s="6" t="s">
        <v>53</v>
      </c>
      <c r="H20" s="19">
        <v>3</v>
      </c>
      <c r="I20" s="6">
        <v>2.7</v>
      </c>
      <c r="J20" s="6"/>
    </row>
    <row r="21" ht="18" customHeight="true" spans="1:10">
      <c r="A21" s="6"/>
      <c r="B21" s="9"/>
      <c r="C21" s="6"/>
      <c r="D21" s="6" t="s">
        <v>54</v>
      </c>
      <c r="E21" s="6"/>
      <c r="F21" s="6" t="s">
        <v>55</v>
      </c>
      <c r="G21" s="20">
        <v>1</v>
      </c>
      <c r="H21" s="19">
        <v>4</v>
      </c>
      <c r="I21" s="6">
        <v>4</v>
      </c>
      <c r="J21" s="6"/>
    </row>
    <row r="22" ht="18" customHeight="true" spans="1:10">
      <c r="A22" s="6"/>
      <c r="B22" s="9"/>
      <c r="C22" s="6"/>
      <c r="D22" s="6" t="s">
        <v>56</v>
      </c>
      <c r="E22" s="6"/>
      <c r="F22" s="6" t="s">
        <v>55</v>
      </c>
      <c r="G22" s="20">
        <v>1</v>
      </c>
      <c r="H22" s="19">
        <v>4</v>
      </c>
      <c r="I22" s="6">
        <v>4</v>
      </c>
      <c r="J22" s="6"/>
    </row>
    <row r="23" ht="18" customHeight="true" spans="1:10">
      <c r="A23" s="6"/>
      <c r="B23" s="9"/>
      <c r="C23" s="6" t="s">
        <v>57</v>
      </c>
      <c r="D23" s="6" t="s">
        <v>58</v>
      </c>
      <c r="E23" s="6"/>
      <c r="F23" s="6" t="s">
        <v>59</v>
      </c>
      <c r="G23" s="6" t="s">
        <v>60</v>
      </c>
      <c r="H23" s="19">
        <v>5</v>
      </c>
      <c r="I23" s="6">
        <v>5</v>
      </c>
      <c r="J23" s="6"/>
    </row>
    <row r="24" ht="18" customHeight="true" spans="1:10">
      <c r="A24" s="6"/>
      <c r="B24" s="9"/>
      <c r="C24" s="6"/>
      <c r="D24" s="6" t="s">
        <v>61</v>
      </c>
      <c r="E24" s="6"/>
      <c r="F24" s="6" t="s">
        <v>55</v>
      </c>
      <c r="G24" s="20">
        <v>0.95</v>
      </c>
      <c r="H24" s="19">
        <v>5</v>
      </c>
      <c r="I24" s="6">
        <v>5</v>
      </c>
      <c r="J24" s="6"/>
    </row>
    <row r="25" ht="26" customHeight="true" spans="1:11">
      <c r="A25" s="6"/>
      <c r="B25" s="8" t="s">
        <v>62</v>
      </c>
      <c r="C25" s="6" t="s">
        <v>63</v>
      </c>
      <c r="D25" s="6" t="s">
        <v>64</v>
      </c>
      <c r="E25" s="6"/>
      <c r="F25" s="6" t="s">
        <v>65</v>
      </c>
      <c r="G25" s="6" t="s">
        <v>66</v>
      </c>
      <c r="H25" s="19">
        <v>2.5</v>
      </c>
      <c r="I25" s="6">
        <v>2.5</v>
      </c>
      <c r="J25" s="6"/>
      <c r="K25" s="24"/>
    </row>
    <row r="26" ht="18" customHeight="true" spans="1:11">
      <c r="A26" s="6"/>
      <c r="B26" s="9"/>
      <c r="C26" s="6"/>
      <c r="D26" s="6" t="s">
        <v>43</v>
      </c>
      <c r="E26" s="6"/>
      <c r="F26" s="6" t="s">
        <v>67</v>
      </c>
      <c r="G26" s="6" t="s">
        <v>68</v>
      </c>
      <c r="H26" s="19">
        <v>2.5</v>
      </c>
      <c r="I26" s="6">
        <v>2.5</v>
      </c>
      <c r="J26" s="6"/>
      <c r="K26" s="24"/>
    </row>
    <row r="27" ht="18" customHeight="true" spans="1:11">
      <c r="A27" s="6"/>
      <c r="B27" s="9"/>
      <c r="C27" s="6"/>
      <c r="D27" s="6" t="s">
        <v>69</v>
      </c>
      <c r="E27" s="6"/>
      <c r="F27" s="6" t="s">
        <v>70</v>
      </c>
      <c r="G27" s="6" t="s">
        <v>71</v>
      </c>
      <c r="H27" s="19">
        <v>2.5</v>
      </c>
      <c r="I27" s="6">
        <v>2.5</v>
      </c>
      <c r="J27" s="6"/>
      <c r="K27" s="24"/>
    </row>
    <row r="28" ht="18" customHeight="true" spans="1:11">
      <c r="A28" s="6"/>
      <c r="B28" s="10"/>
      <c r="C28" s="6"/>
      <c r="D28" s="6" t="s">
        <v>37</v>
      </c>
      <c r="E28" s="6"/>
      <c r="F28" s="6" t="s">
        <v>72</v>
      </c>
      <c r="G28" s="6" t="s">
        <v>73</v>
      </c>
      <c r="H28" s="19">
        <v>2.5</v>
      </c>
      <c r="I28" s="6">
        <v>2.5</v>
      </c>
      <c r="J28" s="6"/>
      <c r="K28" s="24"/>
    </row>
    <row r="29" ht="47" customHeight="true" spans="1:10">
      <c r="A29" s="6"/>
      <c r="B29" s="8" t="s">
        <v>74</v>
      </c>
      <c r="C29" s="6" t="s">
        <v>75</v>
      </c>
      <c r="D29" s="6" t="s">
        <v>76</v>
      </c>
      <c r="E29" s="6"/>
      <c r="F29" s="6" t="s">
        <v>50</v>
      </c>
      <c r="G29" s="6" t="s">
        <v>77</v>
      </c>
      <c r="H29" s="19">
        <v>15</v>
      </c>
      <c r="I29" s="6">
        <v>13.5</v>
      </c>
      <c r="J29" s="6"/>
    </row>
    <row r="30" ht="33" customHeight="true" spans="1:10">
      <c r="A30" s="6"/>
      <c r="B30" s="11"/>
      <c r="C30" s="6"/>
      <c r="D30" s="6" t="s">
        <v>78</v>
      </c>
      <c r="E30" s="6"/>
      <c r="F30" s="6" t="s">
        <v>50</v>
      </c>
      <c r="G30" s="6" t="s">
        <v>79</v>
      </c>
      <c r="H30" s="19">
        <v>15</v>
      </c>
      <c r="I30" s="6">
        <v>13.5</v>
      </c>
      <c r="J30" s="6"/>
    </row>
    <row r="31" ht="54" customHeight="true" spans="1:10">
      <c r="A31" s="6"/>
      <c r="B31" s="6" t="s">
        <v>80</v>
      </c>
      <c r="C31" s="6" t="s">
        <v>81</v>
      </c>
      <c r="D31" s="6" t="s">
        <v>82</v>
      </c>
      <c r="E31" s="6"/>
      <c r="F31" s="6" t="s">
        <v>83</v>
      </c>
      <c r="G31" s="20">
        <v>1</v>
      </c>
      <c r="H31" s="19">
        <v>10</v>
      </c>
      <c r="I31" s="6">
        <v>10</v>
      </c>
      <c r="J31" s="6"/>
    </row>
    <row r="32" ht="24" customHeight="true" spans="1:10">
      <c r="A32" s="12" t="s">
        <v>84</v>
      </c>
      <c r="B32" s="12"/>
      <c r="C32" s="12"/>
      <c r="D32" s="12"/>
      <c r="E32" s="12"/>
      <c r="F32" s="12"/>
      <c r="G32" s="12"/>
      <c r="H32" s="12">
        <v>100</v>
      </c>
      <c r="I32" s="25">
        <f>SUM(I15:I31,J8)</f>
        <v>95.7684657420195</v>
      </c>
      <c r="J32" s="12"/>
    </row>
    <row r="33" ht="121" customHeight="true" spans="1:10">
      <c r="A33" s="13" t="s">
        <v>85</v>
      </c>
      <c r="B33" s="14"/>
      <c r="C33" s="14"/>
      <c r="D33" s="14"/>
      <c r="E33" s="14"/>
      <c r="F33" s="21"/>
      <c r="G33" s="21"/>
      <c r="H33" s="21"/>
      <c r="I33" s="14"/>
      <c r="J33" s="14"/>
    </row>
  </sheetData>
  <mergeCells count="50">
    <mergeCell ref="A1:J1"/>
    <mergeCell ref="A2:J2"/>
    <mergeCell ref="A4:B4"/>
    <mergeCell ref="C4:J4"/>
    <mergeCell ref="A5:B5"/>
    <mergeCell ref="C5:F5"/>
    <mergeCell ref="H5:J5"/>
    <mergeCell ref="A6:B6"/>
    <mergeCell ref="C6:F6"/>
    <mergeCell ref="H6:J6"/>
    <mergeCell ref="C7:D7"/>
    <mergeCell ref="C8:D8"/>
    <mergeCell ref="C9:D9"/>
    <mergeCell ref="C10:D10"/>
    <mergeCell ref="C11:D11"/>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A32:G32"/>
    <mergeCell ref="A33:J33"/>
    <mergeCell ref="A12:A13"/>
    <mergeCell ref="A14:A31"/>
    <mergeCell ref="B15:B24"/>
    <mergeCell ref="B25:B28"/>
    <mergeCell ref="B29:B30"/>
    <mergeCell ref="C15:C18"/>
    <mergeCell ref="C19:C22"/>
    <mergeCell ref="C23:C24"/>
    <mergeCell ref="C25:C28"/>
    <mergeCell ref="C29:C30"/>
    <mergeCell ref="A7:B11"/>
  </mergeCells>
  <pageMargins left="0.7" right="0.7"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2023-05-15T03:15:00Z</dcterms:created>
  <dcterms:modified xsi:type="dcterms:W3CDTF">2024-08-15T09:15:18Z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4B4ABC5D459A4AE88CF90F855F0B0560_13</vt:lpwstr>
  </property>
</Properties>
</file>