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<sst xmlns="http://schemas.openxmlformats.org/spreadsheetml/2006/main" count="107" uniqueCount="86">
  <si>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</si>
  <si>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</si>
  <si>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</si>
  <si>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广播电视行业监管</t>
  </si>
  <si>
    <r>
      <rPr>
        <sz val="10.5"/>
        <color theme="1"/>
        <rFont val="宋体"/>
        <charset val="134"/>
      </rPr>
      <t>主管部门</t>
    </r>
  </si>
  <si>
    <t>北京市广播电视局</t>
  </si>
  <si>
    <r>
      <rPr>
        <sz val="10.5"/>
        <color theme="1"/>
        <rFont val="宋体"/>
        <charset val="134"/>
      </rPr>
      <t>实施单位</t>
    </r>
  </si>
  <si>
    <t>北京市广播电视局本级</t>
  </si>
  <si>
    <r>
      <rPr>
        <sz val="10.5"/>
        <color theme="1"/>
        <rFont val="宋体"/>
        <charset val="134"/>
      </rPr>
      <t>项目负责人</t>
    </r>
  </si>
  <si>
    <t>张心奕</t>
  </si>
  <si>
    <r>
      <rPr>
        <sz val="10.5"/>
        <color theme="1"/>
        <rFont val="宋体"/>
        <charset val="134"/>
      </rPr>
      <t>联系电话</t>
    </r>
  </si>
  <si>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</si>
  <si>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</si>
  <si>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</si>
  <si>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</si>
  <si>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</si>
  <si>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</si>
  <si>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</si>
  <si>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</si>
  <si>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</si>
  <si>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</si>
  <si>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</si>
  <si>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</si>
  <si>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</si>
  <si>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</si>
  <si>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</si>
  <si>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r>
      <rPr>
        <sz val="10.5"/>
        <color theme="1"/>
        <rFont val="宋体"/>
        <charset val="134"/>
      </rPr>
      <t>深化广播电视供给侧改革，推动广播电视高质量发展，通过行业统计全面掌握行业发展动态，</t>
    </r>
    <r>
      <rPr>
        <sz val="10.5"/>
        <rFont val="宋体"/>
        <charset val="134"/>
      </rPr>
      <t>加大对园区的管理力度，</t>
    </r>
    <r>
      <rPr>
        <sz val="10.5"/>
        <color theme="1"/>
        <rFont val="宋体"/>
        <charset val="134"/>
      </rPr>
      <t>充分发挥引领带动作用。</t>
    </r>
  </si>
  <si>
    <t>1.完成节目制作机构监管服务；2.完成北京市辖区内广播电视广告监管服务；3.完成中央和市委市政府举办的重要会议、重大活动、赛事驻地卫星接收设施安全检查和节目服务保障；为渉卫星电视接收执法提供技术支持及鉴定；提供应急外事临时卫星电视接收保障任务支持；配合卫星电视前端机房检验检测；协助教育培训；协助完成总局要求的卫星电视接收督查检查工作。4.完成执法机关查处的“黑广播”提供技术鉴定服务；完成覆盖北京广播频率的收测核定并形成分析报告；完成批准落地北京的广播覆盖效果进行定期收测并形成分析报告；协助完成北京市属广播播出机构的在用设备系统技术参数的实地检查测试。5.“中国视听大数据”将基于用户收视行为数据，为北京广电局提供专业、全面、详细的数据支持，作为北京广电局引导扶持、政策制定、深度监管、内容制作机构业绩考核、节目评估及评选评优的重要参考。</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</si>
  <si>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</si>
  <si>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</si>
  <si>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</si>
  <si>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</si>
  <si>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</si>
  <si>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</si>
  <si>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</si>
  <si>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r>
      <rPr>
        <sz val="10.5"/>
        <color theme="1"/>
        <rFont val="宋体"/>
        <charset val="134"/>
      </rPr>
      <t>产出指标</t>
    </r>
  </si>
  <si>
    <t>数量
指标</t>
  </si>
  <si>
    <t>收视数据分析资料</t>
  </si>
  <si>
    <t>12期</t>
  </si>
  <si>
    <t>北京新视听传媒机构动态分析资料</t>
  </si>
  <si>
    <t>持证机构社会责任管理体系</t>
  </si>
  <si>
    <t>1项</t>
  </si>
  <si>
    <t>节目制作机构监管服务月度分析资料</t>
  </si>
  <si>
    <t>广播电视监管周分析资料</t>
  </si>
  <si>
    <t>100份</t>
  </si>
  <si>
    <t>质量
指标</t>
  </si>
  <si>
    <t>广播电视商业广告违规违法监管处理案件、信访投诉书面年处理率</t>
  </si>
  <si>
    <t>检测鉴定、收测数据资料准确性</t>
  </si>
  <si>
    <t>≥95%</t>
  </si>
  <si>
    <t>新视听数据报告出错率</t>
  </si>
  <si>
    <t>≤0.01%</t>
  </si>
  <si>
    <t>时效
指标</t>
  </si>
  <si>
    <t>项目开始及完成的及时性</t>
  </si>
  <si>
    <t>月度分析资料形成时间</t>
  </si>
  <si>
    <t>≤30日</t>
  </si>
  <si>
    <t>30日</t>
  </si>
  <si>
    <t>周分析资料形成时间</t>
  </si>
  <si>
    <t>≤7日</t>
  </si>
  <si>
    <t>7日</t>
  </si>
  <si>
    <t>收视数据分析资料形成时间</t>
  </si>
  <si>
    <t>成本
指标</t>
  </si>
  <si>
    <t>经济成本
指标</t>
  </si>
  <si>
    <t>项目总成本</t>
  </si>
  <si>
    <t>≤214.733万元</t>
  </si>
  <si>
    <t>212.833万元</t>
  </si>
  <si>
    <t>新视听大数据成本</t>
  </si>
  <si>
    <t>≤56万元</t>
  </si>
  <si>
    <t>56万元</t>
  </si>
  <si>
    <t>效益指标</t>
  </si>
  <si>
    <r>
      <rPr>
        <sz val="10.5"/>
        <color theme="1"/>
        <rFont val="宋体"/>
        <charset val="134"/>
      </rPr>
      <t>社会效益指标</t>
    </r>
  </si>
  <si>
    <t>北京广播电视持证机构社会责任予以规范，更好发挥社会作用</t>
  </si>
  <si>
    <t>优良中低差</t>
  </si>
  <si>
    <t>通过企业社会效益评价考核机制，引导持证机构坚持把社会效益放在首位，坚持社会效益与经济效益相统一，自觉遵守国家法律法规，加强道德品质修养，坚决抵制低俗庸俗媚俗，推动广播电视网络视听高质量发展。</t>
  </si>
  <si>
    <t>助力营造北京视听节目传播良好行业环境</t>
  </si>
  <si>
    <t>对持证机构进行动态监管和研究，有效提升管理水平，优化营商环境，助力营造北京视听节目传播良好行业环境。</t>
  </si>
  <si>
    <r>
      <rPr>
        <sz val="10.5"/>
        <color theme="1"/>
        <rFont val="宋体"/>
        <charset val="134"/>
      </rPr>
      <t>可持续影响指标</t>
    </r>
  </si>
  <si>
    <t>监管能力和服务水平不断提升</t>
  </si>
  <si>
    <t>依托国家广播电视节目制作经营机构管理平台提供监管信息服务工作，通过文字、数据、图、表等多种形式，优化营商环境，推动广播电视网络视听高质量发展。</t>
  </si>
  <si>
    <r>
      <rPr>
        <sz val="10.5"/>
        <color theme="1"/>
        <rFont val="宋体"/>
        <charset val="134"/>
      </rPr>
      <t>满意度指标</t>
    </r>
  </si>
  <si>
    <r>
      <rPr>
        <sz val="10.5"/>
        <color theme="1"/>
        <rFont val="宋体"/>
        <charset val="134"/>
      </rPr>
      <t>服务对象满意度指标</t>
    </r>
  </si>
  <si>
    <t>新视听大数据项目各相关单位对系统和数据使用满意度良好以上</t>
  </si>
  <si>
    <t>≥90%</t>
  </si>
  <si>
    <t>黑广播鉴定报告执法部门认可度</t>
  </si>
  <si>
    <t>卫星服务对象满意度</t>
  </si>
  <si>
    <r>
      <rPr>
        <b/>
        <sz val="10.5"/>
        <color theme="1"/>
        <rFont val="宋体"/>
        <charset val="134"/>
      </rPr>
      <t>总分</t>
    </r>
  </si>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</sst>
</file>

<file path=xl/styles.xml><?xml version="1.0" encoding="utf-8"?>
<styleSheet xmlns="http://schemas.openxmlformats.org/spreadsheetml/2006/main">
  <numFmts count="6">
    <numFmt numFmtId="176" formatCode="0.00_ "/>
    <numFmt numFmtId="177" formatCode="0.000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color theme="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i/>
      <sz val="11"/>
      <color rgb="FF7F7F7F"/>
      <name val="宋体"/>
      <charset val="0"/>
      <scheme val="minor"/>
    </font>
    <font>
      <sz val="11"/>
      <color rgb="FF3F3F76"/>
      <name val="宋体"/>
      <charset val="0"/>
      <scheme val="minor"/>
    </font>
    <font>
      <b/>
      <sz val="15"/>
      <color theme="3"/>
      <name val="宋体"/>
      <charset val="134"/>
      <scheme val="minor"/>
    </font>
    <font>
      <b/>
      <sz val="11"/>
      <color rgb="FF3F3F3F"/>
      <name val="宋体"/>
      <charset val="0"/>
      <scheme val="minor"/>
    </font>
    <font>
      <b/>
      <sz val="11"/>
      <color theme="3"/>
      <name val="宋体"/>
      <charset val="134"/>
      <scheme val="minor"/>
    </font>
    <font>
      <sz val="11"/>
      <color rgb="FFFF0000"/>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rgb="FFF2F2F2"/>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7"/>
        <bgColor indexed="64"/>
      </patternFill>
    </fill>
    <fill>
      <patternFill patternType="solid">
        <fgColor rgb="FFA5A5A5"/>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8" fillId="29"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19" fillId="0" borderId="12"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4"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25"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8" fillId="14"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17" fillId="0" borderId="8"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8"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22" fillId="18" borderId="10"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30"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6" fillId="16" borderId="10" applyNumberFormat="false" applyAlignment="false" applyProtection="false">
      <alignment vertical="center"/>
    </xf>
    <xf numFmtId="0" fontId="18" fillId="18" borderId="11" applyNumberFormat="false" applyAlignment="false" applyProtection="false">
      <alignment vertical="center"/>
    </xf>
    <xf numFmtId="0" fontId="25" fillId="31" borderId="14" applyNumberFormat="false" applyAlignment="false" applyProtection="false">
      <alignment vertical="center"/>
    </xf>
    <xf numFmtId="0" fontId="24" fillId="0" borderId="13" applyNumberFormat="false" applyFill="false" applyAlignment="false" applyProtection="false">
      <alignment vertical="center"/>
    </xf>
    <xf numFmtId="0" fontId="7" fillId="23"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12" borderId="7"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11"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7" fillId="10"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26">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Alignment="true">
      <alignment horizontal="left" vertical="center" wrapText="true"/>
    </xf>
    <xf numFmtId="0" fontId="6" fillId="0" borderId="0" xfId="0" applyFont="true" applyAlignment="true">
      <alignment horizontal="left" vertical="center"/>
    </xf>
    <xf numFmtId="177" fontId="3" fillId="0" borderId="1" xfId="0" applyNumberFormat="true" applyFont="true" applyBorder="true" applyAlignment="true">
      <alignment horizontal="center" vertical="center" wrapText="true"/>
    </xf>
    <xf numFmtId="177" fontId="3" fillId="0" borderId="1" xfId="0" applyNumberFormat="true"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3" fillId="0" borderId="6" xfId="0" applyFont="true" applyBorder="true" applyAlignment="true">
      <alignment horizontal="center" vertical="center" wrapText="true"/>
    </xf>
    <xf numFmtId="0" fontId="3" fillId="0" borderId="4" xfId="0" applyFont="true" applyBorder="true" applyAlignment="true">
      <alignment horizontal="center" vertical="center"/>
    </xf>
    <xf numFmtId="0" fontId="3" fillId="0" borderId="6" xfId="0" applyFont="true" applyBorder="true" applyAlignment="true">
      <alignment horizontal="center" vertical="center"/>
    </xf>
    <xf numFmtId="9" fontId="3" fillId="0" borderId="1" xfId="0" applyNumberFormat="true" applyFont="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0" fontId="0" fillId="0" borderId="1" xfId="0"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NumberFormat="true" applyFont="true" applyFill="true" applyBorder="true" applyAlignment="true" applyProtection="true">
      <alignment horizontal="center" vertical="center" wrapText="true"/>
    </xf>
    <xf numFmtId="176" fontId="5" fillId="0" borderId="1" xfId="0" applyNumberFormat="true" applyFont="true" applyBorder="true" applyAlignment="true">
      <alignment horizontal="center" vertical="center" wrapText="true"/>
    </xf>
    <xf numFmtId="176" fontId="3" fillId="0" borderId="1" xfId="0" applyNumberFormat="true"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36"/>
  <sheetViews>
    <sheetView tabSelected="1" zoomScale="85" zoomScaleNormal="85" workbookViewId="0">
      <selection activeCell="T14" sqref="T14"/>
    </sheetView>
  </sheetViews>
  <sheetFormatPr defaultColWidth="9" defaultRowHeight="13.5"/>
  <cols>
    <col min="1" max="1" width="5.5" customWidth="true"/>
    <col min="2" max="2" width="5.625" customWidth="true"/>
    <col min="4" max="4" width="13.5" customWidth="true"/>
    <col min="5" max="5" width="15.7583333333333" customWidth="true"/>
    <col min="6" max="6" width="5.5" customWidth="true"/>
    <col min="7" max="7" width="11.5" customWidth="true"/>
    <col min="8" max="9" width="14.7583333333333" customWidth="true"/>
    <col min="10" max="10" width="11.7666666666667" customWidth="true"/>
    <col min="11" max="11" width="9.5"/>
    <col min="12" max="12" width="5.875" customWidth="true"/>
    <col min="13" max="13" width="12.375" customWidth="true"/>
  </cols>
  <sheetData>
    <row r="1" ht="23.45" customHeight="true" spans="1:13">
      <c r="A1" s="1" t="s">
        <v>0</v>
      </c>
      <c r="B1" s="1"/>
      <c r="C1" s="1"/>
      <c r="D1" s="1"/>
      <c r="E1" s="1"/>
      <c r="F1" s="1"/>
      <c r="G1" s="1"/>
      <c r="H1" s="1"/>
      <c r="I1" s="1"/>
      <c r="J1" s="1"/>
      <c r="K1" s="1"/>
      <c r="L1" s="1"/>
      <c r="M1" s="1"/>
    </row>
    <row r="2" ht="17.45" customHeight="true" spans="1:13">
      <c r="A2" s="2" t="s">
        <v>1</v>
      </c>
      <c r="B2" s="2"/>
      <c r="C2" s="2"/>
      <c r="D2" s="2"/>
      <c r="E2" s="2"/>
      <c r="F2" s="2"/>
      <c r="G2" s="2"/>
      <c r="H2" s="2"/>
      <c r="I2" s="2"/>
      <c r="J2" s="2"/>
      <c r="K2" s="2"/>
      <c r="L2" s="2"/>
      <c r="M2" s="2"/>
    </row>
    <row r="3" ht="8.1" customHeight="true"/>
    <row r="4" ht="23.1" customHeight="true" spans="1:13">
      <c r="A4" s="3" t="s">
        <v>2</v>
      </c>
      <c r="B4" s="3"/>
      <c r="C4" s="3" t="s">
        <v>3</v>
      </c>
      <c r="D4" s="3"/>
      <c r="E4" s="3"/>
      <c r="F4" s="3"/>
      <c r="G4" s="3"/>
      <c r="H4" s="3"/>
      <c r="I4" s="3"/>
      <c r="J4" s="3"/>
      <c r="K4" s="3"/>
      <c r="L4" s="3"/>
      <c r="M4" s="3"/>
    </row>
    <row r="5" ht="30" customHeight="true" spans="1:13">
      <c r="A5" s="3" t="s">
        <v>4</v>
      </c>
      <c r="B5" s="3"/>
      <c r="C5" s="4" t="s">
        <v>5</v>
      </c>
      <c r="D5" s="4"/>
      <c r="E5" s="4"/>
      <c r="F5" s="4"/>
      <c r="G5" s="4"/>
      <c r="H5" s="3" t="s">
        <v>6</v>
      </c>
      <c r="I5" s="3"/>
      <c r="J5" s="3" t="s">
        <v>7</v>
      </c>
      <c r="K5" s="3"/>
      <c r="L5" s="3"/>
      <c r="M5" s="3"/>
    </row>
    <row r="6" ht="23.1" customHeight="true" spans="1:13">
      <c r="A6" s="3" t="s">
        <v>8</v>
      </c>
      <c r="B6" s="3"/>
      <c r="C6" s="4" t="s">
        <v>9</v>
      </c>
      <c r="D6" s="4"/>
      <c r="E6" s="4"/>
      <c r="F6" s="4"/>
      <c r="G6" s="4"/>
      <c r="H6" s="3" t="s">
        <v>10</v>
      </c>
      <c r="I6" s="3"/>
      <c r="J6" s="4">
        <v>55565356</v>
      </c>
      <c r="K6" s="4"/>
      <c r="L6" s="4"/>
      <c r="M6" s="4"/>
    </row>
    <row r="7" ht="23.1" customHeight="true" spans="1:13">
      <c r="A7" s="3" t="s">
        <v>11</v>
      </c>
      <c r="B7" s="3"/>
      <c r="C7" s="3"/>
      <c r="D7" s="3"/>
      <c r="E7" s="3" t="s">
        <v>12</v>
      </c>
      <c r="F7" s="3"/>
      <c r="G7" s="3" t="s">
        <v>13</v>
      </c>
      <c r="H7" s="3" t="s">
        <v>14</v>
      </c>
      <c r="I7" s="3"/>
      <c r="J7" s="3" t="s">
        <v>15</v>
      </c>
      <c r="K7" s="3" t="s">
        <v>16</v>
      </c>
      <c r="L7" s="3"/>
      <c r="M7" s="3" t="s">
        <v>17</v>
      </c>
    </row>
    <row r="8" ht="29" customHeight="true" spans="1:13">
      <c r="A8" s="3"/>
      <c r="B8" s="3"/>
      <c r="C8" s="3" t="s">
        <v>18</v>
      </c>
      <c r="D8" s="3"/>
      <c r="E8" s="13">
        <v>214.733</v>
      </c>
      <c r="F8" s="3"/>
      <c r="G8" s="13">
        <v>214.733</v>
      </c>
      <c r="H8" s="14">
        <v>212.833</v>
      </c>
      <c r="I8" s="22"/>
      <c r="J8" s="3">
        <v>10</v>
      </c>
      <c r="K8" s="20">
        <f>H8/G8</f>
        <v>0.991151802470976</v>
      </c>
      <c r="L8" s="20"/>
      <c r="M8" s="25">
        <f>K8*J8</f>
        <v>9.91151802470976</v>
      </c>
    </row>
    <row r="9" ht="23.1" customHeight="true" spans="1:13">
      <c r="A9" s="3"/>
      <c r="B9" s="3"/>
      <c r="C9" s="3" t="s">
        <v>19</v>
      </c>
      <c r="D9" s="3"/>
      <c r="E9" s="13">
        <v>214.733</v>
      </c>
      <c r="F9" s="3"/>
      <c r="G9" s="13">
        <v>214.733</v>
      </c>
      <c r="H9" s="14">
        <v>212.833</v>
      </c>
      <c r="I9" s="22"/>
      <c r="J9" s="3" t="s">
        <v>20</v>
      </c>
      <c r="K9" s="3"/>
      <c r="L9" s="3"/>
      <c r="M9" s="3" t="s">
        <v>20</v>
      </c>
    </row>
    <row r="10" ht="23.1" customHeight="true" spans="1:13">
      <c r="A10" s="3"/>
      <c r="B10" s="3"/>
      <c r="C10" s="3" t="s">
        <v>21</v>
      </c>
      <c r="D10" s="3"/>
      <c r="E10" s="3"/>
      <c r="F10" s="3"/>
      <c r="G10" s="3"/>
      <c r="H10" s="3"/>
      <c r="I10" s="3"/>
      <c r="J10" s="3" t="s">
        <v>20</v>
      </c>
      <c r="K10" s="3"/>
      <c r="L10" s="3"/>
      <c r="M10" s="3" t="s">
        <v>20</v>
      </c>
    </row>
    <row r="11" ht="23.1" customHeight="true" spans="1:13">
      <c r="A11" s="3"/>
      <c r="B11" s="3"/>
      <c r="C11" s="3" t="s">
        <v>22</v>
      </c>
      <c r="D11" s="3"/>
      <c r="E11" s="3"/>
      <c r="F11" s="3"/>
      <c r="G11" s="3"/>
      <c r="H11" s="3"/>
      <c r="I11" s="3"/>
      <c r="J11" s="3" t="s">
        <v>20</v>
      </c>
      <c r="K11" s="3"/>
      <c r="L11" s="3"/>
      <c r="M11" s="3" t="s">
        <v>20</v>
      </c>
    </row>
    <row r="12" ht="23.1" customHeight="true" spans="1:13">
      <c r="A12" s="3" t="s">
        <v>23</v>
      </c>
      <c r="B12" s="3" t="s">
        <v>24</v>
      </c>
      <c r="C12" s="3"/>
      <c r="D12" s="3"/>
      <c r="E12" s="3"/>
      <c r="F12" s="3"/>
      <c r="G12" s="3"/>
      <c r="H12" s="3" t="s">
        <v>25</v>
      </c>
      <c r="I12" s="3"/>
      <c r="J12" s="3"/>
      <c r="K12" s="3"/>
      <c r="L12" s="3"/>
      <c r="M12" s="3"/>
    </row>
    <row r="13" ht="174" customHeight="true" spans="1:13">
      <c r="A13" s="3"/>
      <c r="B13" s="5" t="s">
        <v>26</v>
      </c>
      <c r="C13" s="5"/>
      <c r="D13" s="5"/>
      <c r="E13" s="5"/>
      <c r="F13" s="5"/>
      <c r="G13" s="5"/>
      <c r="H13" s="15" t="s">
        <v>27</v>
      </c>
      <c r="I13" s="15"/>
      <c r="J13" s="15"/>
      <c r="K13" s="15"/>
      <c r="L13" s="15"/>
      <c r="M13" s="15"/>
    </row>
    <row r="14" ht="36" customHeight="true" spans="1:13">
      <c r="A14" s="3" t="s">
        <v>28</v>
      </c>
      <c r="B14" s="3" t="s">
        <v>29</v>
      </c>
      <c r="C14" s="3" t="s">
        <v>30</v>
      </c>
      <c r="D14" s="3" t="s">
        <v>31</v>
      </c>
      <c r="E14" s="3"/>
      <c r="F14" s="3" t="s">
        <v>32</v>
      </c>
      <c r="G14" s="3"/>
      <c r="H14" s="3" t="s">
        <v>33</v>
      </c>
      <c r="I14" s="3"/>
      <c r="J14" s="3" t="s">
        <v>15</v>
      </c>
      <c r="K14" s="3" t="s">
        <v>17</v>
      </c>
      <c r="L14" s="3" t="s">
        <v>34</v>
      </c>
      <c r="M14" s="3"/>
    </row>
    <row r="15" ht="32" customHeight="true" spans="1:13">
      <c r="A15" s="3"/>
      <c r="B15" s="6" t="s">
        <v>35</v>
      </c>
      <c r="C15" s="3" t="s">
        <v>36</v>
      </c>
      <c r="D15" s="3" t="s">
        <v>37</v>
      </c>
      <c r="E15" s="3"/>
      <c r="F15" s="3" t="s">
        <v>38</v>
      </c>
      <c r="G15" s="3"/>
      <c r="H15" s="3" t="s">
        <v>38</v>
      </c>
      <c r="I15" s="3"/>
      <c r="J15" s="3">
        <v>4</v>
      </c>
      <c r="K15" s="3">
        <v>4</v>
      </c>
      <c r="L15" s="3"/>
      <c r="M15" s="3"/>
    </row>
    <row r="16" ht="34" customHeight="true" spans="1:13">
      <c r="A16" s="3"/>
      <c r="B16" s="7"/>
      <c r="C16" s="3"/>
      <c r="D16" s="3" t="s">
        <v>39</v>
      </c>
      <c r="E16" s="3"/>
      <c r="F16" s="3" t="s">
        <v>38</v>
      </c>
      <c r="G16" s="3"/>
      <c r="H16" s="3" t="s">
        <v>38</v>
      </c>
      <c r="I16" s="3"/>
      <c r="J16" s="3">
        <v>4</v>
      </c>
      <c r="K16" s="3">
        <v>4</v>
      </c>
      <c r="L16" s="3"/>
      <c r="M16" s="3"/>
    </row>
    <row r="17" ht="32" customHeight="true" spans="1:13">
      <c r="A17" s="3"/>
      <c r="B17" s="7"/>
      <c r="C17" s="3"/>
      <c r="D17" s="8" t="s">
        <v>40</v>
      </c>
      <c r="E17" s="16"/>
      <c r="F17" s="17" t="s">
        <v>41</v>
      </c>
      <c r="G17" s="18"/>
      <c r="H17" s="8" t="s">
        <v>41</v>
      </c>
      <c r="I17" s="16"/>
      <c r="J17" s="3">
        <v>4</v>
      </c>
      <c r="K17" s="3">
        <v>4</v>
      </c>
      <c r="L17" s="8"/>
      <c r="M17" s="16"/>
    </row>
    <row r="18" ht="30" customHeight="true" spans="1:13">
      <c r="A18" s="3"/>
      <c r="B18" s="7"/>
      <c r="C18" s="3"/>
      <c r="D18" s="8" t="s">
        <v>42</v>
      </c>
      <c r="E18" s="16"/>
      <c r="F18" s="17" t="s">
        <v>38</v>
      </c>
      <c r="G18" s="18"/>
      <c r="H18" s="8" t="s">
        <v>38</v>
      </c>
      <c r="I18" s="16"/>
      <c r="J18" s="3">
        <v>4</v>
      </c>
      <c r="K18" s="3">
        <v>4</v>
      </c>
      <c r="L18" s="8"/>
      <c r="M18" s="16"/>
    </row>
    <row r="19" ht="29" customHeight="true" spans="1:13">
      <c r="A19" s="3"/>
      <c r="B19" s="7"/>
      <c r="C19" s="3"/>
      <c r="D19" s="3" t="s">
        <v>43</v>
      </c>
      <c r="E19" s="3"/>
      <c r="F19" s="3" t="s">
        <v>44</v>
      </c>
      <c r="G19" s="3"/>
      <c r="H19" s="3" t="s">
        <v>44</v>
      </c>
      <c r="I19" s="3"/>
      <c r="J19" s="3">
        <v>4</v>
      </c>
      <c r="K19" s="3">
        <v>4</v>
      </c>
      <c r="L19" s="3"/>
      <c r="M19" s="3"/>
    </row>
    <row r="20" ht="48" customHeight="true" spans="1:13">
      <c r="A20" s="3"/>
      <c r="B20" s="7"/>
      <c r="C20" s="3" t="s">
        <v>45</v>
      </c>
      <c r="D20" s="3" t="s">
        <v>46</v>
      </c>
      <c r="E20" s="3"/>
      <c r="F20" s="19">
        <v>1</v>
      </c>
      <c r="G20" s="3"/>
      <c r="H20" s="19">
        <v>1</v>
      </c>
      <c r="I20" s="3"/>
      <c r="J20" s="3">
        <v>3</v>
      </c>
      <c r="K20" s="3">
        <v>3</v>
      </c>
      <c r="L20" s="3"/>
      <c r="M20" s="3"/>
    </row>
    <row r="21" ht="28" customHeight="true" spans="1:13">
      <c r="A21" s="3"/>
      <c r="B21" s="7"/>
      <c r="C21" s="3"/>
      <c r="D21" s="3" t="s">
        <v>47</v>
      </c>
      <c r="E21" s="3"/>
      <c r="F21" s="3" t="s">
        <v>48</v>
      </c>
      <c r="G21" s="3"/>
      <c r="H21" s="19">
        <v>0.95</v>
      </c>
      <c r="I21" s="3"/>
      <c r="J21" s="3">
        <v>4</v>
      </c>
      <c r="K21" s="3">
        <v>4</v>
      </c>
      <c r="L21" s="3"/>
      <c r="M21" s="3"/>
    </row>
    <row r="22" ht="30" customHeight="true" spans="1:13">
      <c r="A22" s="3"/>
      <c r="B22" s="7"/>
      <c r="C22" s="3"/>
      <c r="D22" s="3" t="s">
        <v>49</v>
      </c>
      <c r="E22" s="3"/>
      <c r="F22" s="3" t="s">
        <v>50</v>
      </c>
      <c r="G22" s="3"/>
      <c r="H22" s="20">
        <v>0.0001</v>
      </c>
      <c r="I22" s="3"/>
      <c r="J22" s="3">
        <v>3</v>
      </c>
      <c r="K22" s="3">
        <v>3</v>
      </c>
      <c r="L22" s="3"/>
      <c r="M22" s="3"/>
    </row>
    <row r="23" ht="58" customHeight="true" spans="1:13">
      <c r="A23" s="3"/>
      <c r="B23" s="7"/>
      <c r="C23" s="6" t="s">
        <v>51</v>
      </c>
      <c r="D23" s="3" t="s">
        <v>52</v>
      </c>
      <c r="E23" s="3"/>
      <c r="F23" s="3" t="s">
        <v>48</v>
      </c>
      <c r="G23" s="3"/>
      <c r="H23" s="19">
        <v>0.95</v>
      </c>
      <c r="I23" s="3"/>
      <c r="J23" s="3">
        <v>2.5</v>
      </c>
      <c r="K23" s="3">
        <v>2.5</v>
      </c>
      <c r="L23" s="3"/>
      <c r="M23" s="3"/>
    </row>
    <row r="24" ht="58" customHeight="true" spans="1:13">
      <c r="A24" s="3"/>
      <c r="B24" s="7"/>
      <c r="C24" s="7"/>
      <c r="D24" s="3" t="s">
        <v>53</v>
      </c>
      <c r="E24" s="3"/>
      <c r="F24" s="3" t="s">
        <v>54</v>
      </c>
      <c r="G24" s="3"/>
      <c r="H24" s="3" t="s">
        <v>55</v>
      </c>
      <c r="I24" s="3"/>
      <c r="J24" s="3">
        <v>2.5</v>
      </c>
      <c r="K24" s="3">
        <v>2.5</v>
      </c>
      <c r="L24" s="3"/>
      <c r="M24" s="3"/>
    </row>
    <row r="25" ht="21" customHeight="true" spans="1:13">
      <c r="A25" s="3"/>
      <c r="B25" s="7"/>
      <c r="C25" s="7"/>
      <c r="D25" s="3" t="s">
        <v>56</v>
      </c>
      <c r="E25" s="3"/>
      <c r="F25" s="3" t="s">
        <v>57</v>
      </c>
      <c r="G25" s="3"/>
      <c r="H25" s="3" t="s">
        <v>58</v>
      </c>
      <c r="I25" s="3"/>
      <c r="J25" s="3">
        <v>2.5</v>
      </c>
      <c r="K25" s="3">
        <v>2.5</v>
      </c>
      <c r="L25" s="3"/>
      <c r="M25" s="3"/>
    </row>
    <row r="26" ht="21" customHeight="true" spans="1:13">
      <c r="A26" s="3"/>
      <c r="B26" s="7"/>
      <c r="C26" s="9"/>
      <c r="D26" s="8" t="s">
        <v>59</v>
      </c>
      <c r="E26" s="16"/>
      <c r="F26" s="8" t="s">
        <v>54</v>
      </c>
      <c r="G26" s="16"/>
      <c r="H26" s="21" t="s">
        <v>55</v>
      </c>
      <c r="I26" s="21"/>
      <c r="J26" s="3">
        <v>2.5</v>
      </c>
      <c r="K26" s="3">
        <v>2.5</v>
      </c>
      <c r="L26" s="8"/>
      <c r="M26" s="16"/>
    </row>
    <row r="27" ht="29.25" customHeight="true" spans="1:13">
      <c r="A27" s="3"/>
      <c r="B27" s="6" t="s">
        <v>60</v>
      </c>
      <c r="C27" s="3" t="s">
        <v>61</v>
      </c>
      <c r="D27" s="3" t="s">
        <v>62</v>
      </c>
      <c r="E27" s="3"/>
      <c r="F27" s="3" t="s">
        <v>63</v>
      </c>
      <c r="G27" s="3"/>
      <c r="H27" s="22" t="s">
        <v>64</v>
      </c>
      <c r="I27" s="22"/>
      <c r="J27" s="3">
        <v>5</v>
      </c>
      <c r="K27" s="3">
        <v>5</v>
      </c>
      <c r="L27" s="3"/>
      <c r="M27" s="3"/>
    </row>
    <row r="28" ht="32" customHeight="true" spans="1:13">
      <c r="A28" s="3"/>
      <c r="B28" s="7"/>
      <c r="C28" s="3"/>
      <c r="D28" s="3" t="s">
        <v>65</v>
      </c>
      <c r="E28" s="3"/>
      <c r="F28" s="3" t="s">
        <v>66</v>
      </c>
      <c r="G28" s="3"/>
      <c r="H28" s="23" t="s">
        <v>67</v>
      </c>
      <c r="I28" s="3"/>
      <c r="J28" s="3">
        <v>5</v>
      </c>
      <c r="K28" s="3">
        <v>5</v>
      </c>
      <c r="L28" s="3"/>
      <c r="M28" s="3"/>
    </row>
    <row r="29" ht="106" customHeight="true" spans="1:13">
      <c r="A29" s="3"/>
      <c r="B29" s="3" t="s">
        <v>68</v>
      </c>
      <c r="C29" s="3" t="s">
        <v>69</v>
      </c>
      <c r="D29" s="3" t="s">
        <v>70</v>
      </c>
      <c r="E29" s="3"/>
      <c r="F29" s="3" t="s">
        <v>71</v>
      </c>
      <c r="G29" s="3"/>
      <c r="H29" s="22" t="s">
        <v>72</v>
      </c>
      <c r="I29" s="22"/>
      <c r="J29" s="3">
        <v>10</v>
      </c>
      <c r="K29" s="22">
        <v>8</v>
      </c>
      <c r="L29" s="3"/>
      <c r="M29" s="3"/>
    </row>
    <row r="30" ht="69" customHeight="true" spans="1:13">
      <c r="A30" s="3"/>
      <c r="B30" s="3"/>
      <c r="C30" s="3"/>
      <c r="D30" s="3" t="s">
        <v>73</v>
      </c>
      <c r="E30" s="3"/>
      <c r="F30" s="3" t="s">
        <v>71</v>
      </c>
      <c r="G30" s="3"/>
      <c r="H30" s="22" t="s">
        <v>74</v>
      </c>
      <c r="I30" s="22"/>
      <c r="J30" s="3">
        <v>10</v>
      </c>
      <c r="K30" s="22">
        <v>8</v>
      </c>
      <c r="L30" s="3"/>
      <c r="M30" s="3"/>
    </row>
    <row r="31" ht="85" customHeight="true" spans="1:13">
      <c r="A31" s="3"/>
      <c r="B31" s="3"/>
      <c r="C31" s="3" t="s">
        <v>75</v>
      </c>
      <c r="D31" s="3" t="s">
        <v>76</v>
      </c>
      <c r="E31" s="3"/>
      <c r="F31" s="3" t="s">
        <v>71</v>
      </c>
      <c r="G31" s="3"/>
      <c r="H31" s="22" t="s">
        <v>77</v>
      </c>
      <c r="I31" s="22"/>
      <c r="J31" s="3">
        <v>10</v>
      </c>
      <c r="K31" s="22">
        <v>8</v>
      </c>
      <c r="L31" s="3"/>
      <c r="M31" s="3"/>
    </row>
    <row r="32" ht="38" customHeight="true" spans="1:13">
      <c r="A32" s="3"/>
      <c r="B32" s="3" t="s">
        <v>78</v>
      </c>
      <c r="C32" s="3" t="s">
        <v>79</v>
      </c>
      <c r="D32" s="3" t="s">
        <v>80</v>
      </c>
      <c r="E32" s="3"/>
      <c r="F32" s="3" t="s">
        <v>81</v>
      </c>
      <c r="G32" s="3"/>
      <c r="H32" s="19">
        <v>1</v>
      </c>
      <c r="I32" s="3"/>
      <c r="J32" s="3">
        <v>3</v>
      </c>
      <c r="K32" s="22">
        <v>2.8</v>
      </c>
      <c r="L32" s="3"/>
      <c r="M32" s="3"/>
    </row>
    <row r="33" ht="24" customHeight="true" spans="1:13">
      <c r="A33" s="3"/>
      <c r="B33" s="3"/>
      <c r="C33" s="3"/>
      <c r="D33" s="3" t="s">
        <v>82</v>
      </c>
      <c r="E33" s="3"/>
      <c r="F33" s="3" t="s">
        <v>81</v>
      </c>
      <c r="G33" s="3"/>
      <c r="H33" s="19">
        <v>0.98</v>
      </c>
      <c r="I33" s="3"/>
      <c r="J33" s="3">
        <v>4</v>
      </c>
      <c r="K33" s="22">
        <v>3.8</v>
      </c>
      <c r="L33" s="3"/>
      <c r="M33" s="3"/>
    </row>
    <row r="34" ht="23" customHeight="true" spans="1:13">
      <c r="A34" s="3"/>
      <c r="B34" s="3"/>
      <c r="C34" s="3"/>
      <c r="D34" s="3" t="s">
        <v>83</v>
      </c>
      <c r="E34" s="3"/>
      <c r="F34" s="3" t="s">
        <v>81</v>
      </c>
      <c r="G34" s="3"/>
      <c r="H34" s="19">
        <v>0.98</v>
      </c>
      <c r="I34" s="3"/>
      <c r="J34" s="3">
        <v>3</v>
      </c>
      <c r="K34" s="22">
        <v>2.8</v>
      </c>
      <c r="L34" s="3"/>
      <c r="M34" s="3"/>
    </row>
    <row r="35" ht="24" customHeight="true" spans="1:13">
      <c r="A35" s="10" t="s">
        <v>84</v>
      </c>
      <c r="B35" s="10"/>
      <c r="C35" s="10"/>
      <c r="D35" s="10"/>
      <c r="E35" s="10"/>
      <c r="F35" s="10"/>
      <c r="G35" s="10"/>
      <c r="H35" s="10"/>
      <c r="I35" s="10"/>
      <c r="J35" s="10">
        <v>100</v>
      </c>
      <c r="K35" s="24">
        <f>SUM(K15:K34,M8)</f>
        <v>93.3115180247097</v>
      </c>
      <c r="L35" s="10"/>
      <c r="M35" s="10"/>
    </row>
    <row r="36" ht="107" customHeight="true" spans="1:13">
      <c r="A36" s="11" t="s">
        <v>85</v>
      </c>
      <c r="B36" s="12"/>
      <c r="C36" s="12"/>
      <c r="D36" s="12"/>
      <c r="E36" s="12"/>
      <c r="F36" s="12"/>
      <c r="G36" s="12"/>
      <c r="H36" s="12"/>
      <c r="I36" s="12"/>
      <c r="J36" s="12"/>
      <c r="K36" s="12"/>
      <c r="L36" s="12"/>
      <c r="M36" s="12"/>
    </row>
  </sheetData>
  <mergeCells count="136">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A35:I35"/>
    <mergeCell ref="L35:M35"/>
    <mergeCell ref="A36:M36"/>
    <mergeCell ref="A12:A13"/>
    <mergeCell ref="A14:A34"/>
    <mergeCell ref="B15:B26"/>
    <mergeCell ref="B27:B28"/>
    <mergeCell ref="B29:B31"/>
    <mergeCell ref="B32:B34"/>
    <mergeCell ref="C15:C19"/>
    <mergeCell ref="C20:C22"/>
    <mergeCell ref="C23:C26"/>
    <mergeCell ref="C27:C28"/>
    <mergeCell ref="C29:C30"/>
    <mergeCell ref="C32:C34"/>
    <mergeCell ref="A7:B11"/>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2023-05-16T11:15:00Z</dcterms:created>
  <cp:lastPrinted>2024-03-08T02:53:00Z</cp:lastPrinted>
  <dcterms:modified xsi:type="dcterms:W3CDTF">2024-08-15T09:07:49Z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61952BFFAE4A45F2AAC5292D68610BAA_13</vt:lpwstr>
  </property>
</Properties>
</file>