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<sst xmlns="http://schemas.openxmlformats.org/spreadsheetml/2006/main" count="92" uniqueCount="79">
  <si>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</si>
  <si>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</si>
  <si>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</si>
  <si>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收听收看项目（监听监看项目）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</si>
  <si>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</si>
  <si>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</si>
  <si>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</si>
  <si>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</si>
  <si>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</si>
  <si>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吕华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</si>
  <si>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</si>
  <si>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</si>
  <si>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</si>
  <si>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</si>
  <si>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</si>
  <si>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</si>
  <si>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</si>
  <si>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</si>
  <si>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</si>
  <si>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</si>
  <si>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</si>
  <si>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</si>
  <si>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</si>
  <si>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</si>
  <si>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</si>
  <si>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</si>
  <si>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收听收看项目负责对北京广播电视台、区级融媒体中心、国家广播电视总台中的59余个频道和频率的531档节目进行监控，实现了对市区两级重点栏目和节目的全面监听监看。根据宣传任务，密切关注重大宣传活动，配合上级相关宣传精神及时调整力量，根据情况实施动态管理，共同促进市区两级舆论导向水平的不断提高。</t>
  </si>
  <si>
    <t>2023年收听收看项目继续对北京地区59个频道和频率的531档节目进行监控，并对北京地区制作机构制作播出的电视纪录片、电视动画片作品进行数据追踪分析，编制1348期涵盖专题类、专业类、研究类、分析类、评论类等相关类型的《收听收看报告》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</si>
  <si>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</si>
  <si>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</si>
  <si>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</si>
  <si>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</si>
  <si>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</si>
  <si>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</si>
  <si>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</si>
  <si>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</si>
  <si>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</si>
  <si>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收集央广央视相关数据</t>
  </si>
  <si>
    <t>≥365期</t>
  </si>
  <si>
    <t>365期</t>
  </si>
  <si>
    <t>出具相关数据分析材料</t>
  </si>
  <si>
    <t>≥999期</t>
  </si>
  <si>
    <t>1348期</t>
  </si>
  <si>
    <t>收集广播电视节目监控数据</t>
  </si>
  <si>
    <t>≥146期</t>
  </si>
  <si>
    <t>181期</t>
  </si>
  <si>
    <t>质量
指标</t>
  </si>
  <si>
    <t>收集有分量、有价值的信息</t>
  </si>
  <si>
    <t>优良中低差</t>
  </si>
  <si>
    <t>收集的信息为《收听收看报告》的编制提供有利支撑。</t>
  </si>
  <si>
    <t>时效
指标</t>
  </si>
  <si>
    <t>资金支出与合同约定支付进度符合率</t>
  </si>
  <si>
    <t>中标后签订合同的时限</t>
  </si>
  <si>
    <t>≤30天</t>
  </si>
  <si>
    <t>28天</t>
  </si>
  <si>
    <t>收听收看分析材料完成的及时性</t>
  </si>
  <si>
    <t>≥95%</t>
  </si>
  <si>
    <t>监听监看时限</t>
  </si>
  <si>
    <t>1年</t>
  </si>
  <si>
    <t>成本
指标</t>
  </si>
  <si>
    <t>经济成本
指标</t>
  </si>
  <si>
    <t>项目总成本</t>
  </si>
  <si>
    <t>≤974.812247万元</t>
  </si>
  <si>
    <t>974.812247万元</t>
  </si>
  <si>
    <t>效益指标</t>
  </si>
  <si>
    <r>
      <rPr>
        <sz val="10.5"/>
        <color theme="1"/>
        <rFont val="宋体"/>
        <charset val="134"/>
      </rPr>
      <t>社会效益指标</t>
    </r>
  </si>
  <si>
    <t>把握正确的舆论导向，维护意识形态安全</t>
  </si>
  <si>
    <t>始终把讲政治放在第一位，牢牢把握正确导向，做细做实广播电视网络视听高质量发展中的意识形态工作。</t>
  </si>
  <si>
    <t>为决策提供科学合理的数据支撑</t>
  </si>
  <si>
    <t>健全北京地区广播电视网络视听领域信息建设体系，信息数据分析研判及时性、精准性、科学性，提供优质高效的决策参考。</t>
  </si>
  <si>
    <t>广播电视舆论引导力得到提升</t>
  </si>
  <si>
    <t>项目实现了预期效益目标，即促进市区两级广播电视节目生产和新品创作，提升广播电视引导力。</t>
  </si>
  <si>
    <r>
      <rPr>
        <sz val="10.5"/>
        <color theme="1"/>
        <rFont val="宋体"/>
        <charset val="134"/>
      </rPr>
      <t>可持续影响指标</t>
    </r>
  </si>
  <si>
    <t>信息搜集分析和深度研判能力水平得到持续提升</t>
  </si>
  <si>
    <t>提升信息搜集分析和深度研判能力水平，收集有分量、有价值的信息，为服务全市中心工作提供数据支撑。</t>
  </si>
  <si>
    <t>行业创作生产和科学化管理水平得到持续提升</t>
  </si>
  <si>
    <t>对本市广播电视节目和作品进行监听监看，从节目内容的创作手法、艺术表现、社会影响，传播等方面开展有针对性的研究与评析，为节目创作和传播提供建设性意见。促进市区两级广播电视节目生产和新品创作，提升广播电视引导力。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</si>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</sst>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name val="宋体"/>
      <charset val="134"/>
      <scheme val="minor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0" fillId="21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4" fillId="29" borderId="12" applyNumberFormat="false" applyAlignment="false" applyProtection="false">
      <alignment vertical="center"/>
    </xf>
    <xf numFmtId="0" fontId="25" fillId="21" borderId="13" applyNumberFormat="false" applyAlignment="false" applyProtection="false">
      <alignment vertical="center"/>
    </xf>
    <xf numFmtId="0" fontId="26" fillId="31" borderId="14" applyNumberFormat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left" vertical="top" wrapText="true"/>
    </xf>
    <xf numFmtId="0" fontId="7" fillId="0" borderId="0" xfId="0" applyFont="true" applyFill="true" applyBorder="true" applyAlignment="true">
      <alignment horizontal="left" vertical="top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10" fontId="3" fillId="0" borderId="4" xfId="0" applyNumberFormat="true" applyFont="true" applyBorder="true" applyAlignment="true">
      <alignment horizontal="center" vertical="center" wrapText="true"/>
    </xf>
    <xf numFmtId="10" fontId="3" fillId="0" borderId="6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0"/>
  <sheetViews>
    <sheetView tabSelected="1" zoomScale="85" zoomScaleNormal="85" workbookViewId="0">
      <selection activeCell="R17" sqref="R17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8" width="7.38333333333333" customWidth="true"/>
    <col min="9" max="9" width="18.125" customWidth="true"/>
    <col min="11" max="11" width="9.5"/>
    <col min="12" max="12" width="5.88333333333333" customWidth="true"/>
    <col min="13" max="13" width="12.3833333333333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4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4">
        <v>55565346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3">
        <f>E9+E10+E11</f>
        <v>974.812247</v>
      </c>
      <c r="F8" s="3"/>
      <c r="G8" s="3">
        <f>G9+G10+G11</f>
        <v>974.812247</v>
      </c>
      <c r="H8" s="3">
        <f>H9+H10+H11</f>
        <v>974.812247</v>
      </c>
      <c r="I8" s="3"/>
      <c r="J8" s="3">
        <v>10</v>
      </c>
      <c r="K8" s="13">
        <f>H8/G8</f>
        <v>1</v>
      </c>
      <c r="L8" s="13"/>
      <c r="M8" s="20">
        <f>K8*J8</f>
        <v>10</v>
      </c>
    </row>
    <row r="9" ht="23.1" customHeight="true" spans="1:13">
      <c r="A9" s="3"/>
      <c r="B9" s="3"/>
      <c r="C9" s="3" t="s">
        <v>19</v>
      </c>
      <c r="D9" s="3"/>
      <c r="E9" s="3">
        <v>974.812247</v>
      </c>
      <c r="F9" s="3"/>
      <c r="G9" s="3">
        <v>974.812247</v>
      </c>
      <c r="H9" s="3">
        <v>974.812247</v>
      </c>
      <c r="I9" s="3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90" customHeight="true" spans="1:13">
      <c r="A13" s="3"/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</row>
    <row r="15" ht="36" customHeight="true" spans="1:13">
      <c r="A15" s="3"/>
      <c r="B15" s="6" t="s">
        <v>35</v>
      </c>
      <c r="C15" s="3" t="s">
        <v>36</v>
      </c>
      <c r="D15" s="3" t="s">
        <v>37</v>
      </c>
      <c r="E15" s="3"/>
      <c r="F15" s="3" t="s">
        <v>38</v>
      </c>
      <c r="G15" s="3"/>
      <c r="H15" s="3" t="s">
        <v>39</v>
      </c>
      <c r="I15" s="3"/>
      <c r="J15" s="3">
        <v>6</v>
      </c>
      <c r="K15" s="3">
        <v>6</v>
      </c>
      <c r="L15" s="3"/>
      <c r="M15" s="3"/>
    </row>
    <row r="16" ht="36" customHeight="true" spans="1:13">
      <c r="A16" s="3"/>
      <c r="B16" s="7"/>
      <c r="C16" s="3"/>
      <c r="D16" s="3" t="s">
        <v>40</v>
      </c>
      <c r="E16" s="3"/>
      <c r="F16" s="3" t="s">
        <v>41</v>
      </c>
      <c r="G16" s="3"/>
      <c r="H16" s="3" t="s">
        <v>42</v>
      </c>
      <c r="I16" s="3"/>
      <c r="J16" s="3">
        <v>6</v>
      </c>
      <c r="K16" s="3">
        <v>6</v>
      </c>
      <c r="L16" s="3"/>
      <c r="M16" s="3"/>
    </row>
    <row r="17" ht="36" customHeight="true" spans="1:13">
      <c r="A17" s="3"/>
      <c r="B17" s="7"/>
      <c r="C17" s="3"/>
      <c r="D17" s="3" t="s">
        <v>43</v>
      </c>
      <c r="E17" s="3"/>
      <c r="F17" s="3" t="s">
        <v>44</v>
      </c>
      <c r="G17" s="3"/>
      <c r="H17" s="3" t="s">
        <v>45</v>
      </c>
      <c r="I17" s="3"/>
      <c r="J17" s="3">
        <v>6</v>
      </c>
      <c r="K17" s="3">
        <v>6</v>
      </c>
      <c r="L17" s="3"/>
      <c r="M17" s="3"/>
    </row>
    <row r="18" ht="44" customHeight="true" spans="1:13">
      <c r="A18" s="3"/>
      <c r="B18" s="7"/>
      <c r="C18" s="3" t="s">
        <v>46</v>
      </c>
      <c r="D18" s="3" t="s">
        <v>47</v>
      </c>
      <c r="E18" s="3"/>
      <c r="F18" s="3" t="s">
        <v>48</v>
      </c>
      <c r="G18" s="3"/>
      <c r="H18" s="3" t="s">
        <v>49</v>
      </c>
      <c r="I18" s="3"/>
      <c r="J18" s="3">
        <v>6</v>
      </c>
      <c r="K18" s="3">
        <v>5.4</v>
      </c>
      <c r="L18" s="3"/>
      <c r="M18" s="3"/>
    </row>
    <row r="19" ht="33" customHeight="true" spans="1:13">
      <c r="A19" s="3"/>
      <c r="B19" s="7"/>
      <c r="C19" s="3" t="s">
        <v>50</v>
      </c>
      <c r="D19" s="3" t="s">
        <v>51</v>
      </c>
      <c r="E19" s="3"/>
      <c r="F19" s="13">
        <f>100%</f>
        <v>1</v>
      </c>
      <c r="G19" s="13"/>
      <c r="H19" s="13">
        <f>100%</f>
        <v>1</v>
      </c>
      <c r="I19" s="13"/>
      <c r="J19" s="3">
        <v>5</v>
      </c>
      <c r="K19" s="3">
        <v>5</v>
      </c>
      <c r="L19" s="3"/>
      <c r="M19" s="3"/>
    </row>
    <row r="20" ht="25" customHeight="true" spans="1:13">
      <c r="A20" s="3"/>
      <c r="B20" s="7"/>
      <c r="C20" s="3"/>
      <c r="D20" s="8" t="s">
        <v>52</v>
      </c>
      <c r="E20" s="14"/>
      <c r="F20" s="15" t="s">
        <v>53</v>
      </c>
      <c r="G20" s="16"/>
      <c r="H20" s="15" t="s">
        <v>54</v>
      </c>
      <c r="I20" s="16"/>
      <c r="J20" s="3">
        <v>5</v>
      </c>
      <c r="K20" s="3">
        <v>5</v>
      </c>
      <c r="L20" s="8"/>
      <c r="M20" s="14"/>
    </row>
    <row r="21" ht="36" customHeight="true" spans="1:13">
      <c r="A21" s="3"/>
      <c r="B21" s="7"/>
      <c r="C21" s="3"/>
      <c r="D21" s="3" t="s">
        <v>55</v>
      </c>
      <c r="E21" s="3"/>
      <c r="F21" s="3" t="s">
        <v>56</v>
      </c>
      <c r="G21" s="3"/>
      <c r="H21" s="17">
        <v>0.98</v>
      </c>
      <c r="I21" s="3"/>
      <c r="J21" s="3">
        <v>5</v>
      </c>
      <c r="K21" s="3">
        <v>5</v>
      </c>
      <c r="L21" s="3"/>
      <c r="M21" s="3"/>
    </row>
    <row r="22" ht="25" customHeight="true" spans="1:13">
      <c r="A22" s="3"/>
      <c r="B22" s="9"/>
      <c r="C22" s="3"/>
      <c r="D22" s="3" t="s">
        <v>57</v>
      </c>
      <c r="E22" s="3"/>
      <c r="F22" s="3" t="s">
        <v>58</v>
      </c>
      <c r="G22" s="3"/>
      <c r="H22" s="3" t="s">
        <v>58</v>
      </c>
      <c r="I22" s="3"/>
      <c r="J22" s="3">
        <v>5</v>
      </c>
      <c r="K22" s="3">
        <v>5</v>
      </c>
      <c r="L22" s="3"/>
      <c r="M22" s="3"/>
    </row>
    <row r="23" ht="32" customHeight="true" spans="1:13">
      <c r="A23" s="3"/>
      <c r="B23" s="6" t="s">
        <v>59</v>
      </c>
      <c r="C23" s="3" t="s">
        <v>60</v>
      </c>
      <c r="D23" s="3" t="s">
        <v>61</v>
      </c>
      <c r="E23" s="3"/>
      <c r="F23" s="3" t="s">
        <v>62</v>
      </c>
      <c r="G23" s="3"/>
      <c r="H23" s="3" t="s">
        <v>63</v>
      </c>
      <c r="I23" s="3"/>
      <c r="J23" s="3">
        <v>10</v>
      </c>
      <c r="K23" s="3">
        <v>10</v>
      </c>
      <c r="L23" s="3"/>
      <c r="M23" s="3"/>
    </row>
    <row r="24" ht="88" customHeight="true" spans="1:13">
      <c r="A24" s="3"/>
      <c r="B24" s="3" t="s">
        <v>64</v>
      </c>
      <c r="C24" s="3" t="s">
        <v>65</v>
      </c>
      <c r="D24" s="3" t="s">
        <v>66</v>
      </c>
      <c r="E24" s="3"/>
      <c r="F24" s="3" t="s">
        <v>48</v>
      </c>
      <c r="G24" s="3"/>
      <c r="H24" s="18" t="s">
        <v>67</v>
      </c>
      <c r="I24" s="18"/>
      <c r="J24" s="18">
        <v>8</v>
      </c>
      <c r="K24" s="18">
        <v>7</v>
      </c>
      <c r="L24" s="3"/>
      <c r="M24" s="3"/>
    </row>
    <row r="25" ht="88" customHeight="true" spans="1:13">
      <c r="A25" s="3"/>
      <c r="B25" s="3"/>
      <c r="C25" s="3"/>
      <c r="D25" s="3" t="s">
        <v>68</v>
      </c>
      <c r="E25" s="3"/>
      <c r="F25" s="3" t="s">
        <v>48</v>
      </c>
      <c r="G25" s="3"/>
      <c r="H25" s="18" t="s">
        <v>69</v>
      </c>
      <c r="I25" s="18"/>
      <c r="J25" s="18">
        <v>7</v>
      </c>
      <c r="K25" s="18">
        <v>6</v>
      </c>
      <c r="L25" s="3"/>
      <c r="M25" s="3"/>
    </row>
    <row r="26" ht="69" customHeight="true" spans="1:13">
      <c r="A26" s="3"/>
      <c r="B26" s="3"/>
      <c r="C26" s="3"/>
      <c r="D26" s="3" t="s">
        <v>70</v>
      </c>
      <c r="E26" s="3"/>
      <c r="F26" s="3" t="s">
        <v>48</v>
      </c>
      <c r="G26" s="3"/>
      <c r="H26" s="18" t="s">
        <v>71</v>
      </c>
      <c r="I26" s="18"/>
      <c r="J26" s="18">
        <v>7</v>
      </c>
      <c r="K26" s="18">
        <v>6</v>
      </c>
      <c r="L26" s="3"/>
      <c r="M26" s="3"/>
    </row>
    <row r="27" ht="77" customHeight="true" spans="1:13">
      <c r="A27" s="3"/>
      <c r="B27" s="3"/>
      <c r="C27" s="3" t="s">
        <v>72</v>
      </c>
      <c r="D27" s="3" t="s">
        <v>73</v>
      </c>
      <c r="E27" s="3"/>
      <c r="F27" s="3" t="s">
        <v>48</v>
      </c>
      <c r="G27" s="3"/>
      <c r="H27" s="18" t="s">
        <v>74</v>
      </c>
      <c r="I27" s="18"/>
      <c r="J27" s="18">
        <v>7</v>
      </c>
      <c r="K27" s="18">
        <v>6</v>
      </c>
      <c r="L27" s="3"/>
      <c r="M27" s="3"/>
    </row>
    <row r="28" ht="143" customHeight="true" spans="1:13">
      <c r="A28" s="3"/>
      <c r="B28" s="3"/>
      <c r="C28" s="3"/>
      <c r="D28" s="3" t="s">
        <v>75</v>
      </c>
      <c r="E28" s="3"/>
      <c r="F28" s="3" t="s">
        <v>48</v>
      </c>
      <c r="G28" s="3"/>
      <c r="H28" s="18" t="s">
        <v>76</v>
      </c>
      <c r="I28" s="18"/>
      <c r="J28" s="18">
        <v>7</v>
      </c>
      <c r="K28" s="18">
        <v>6</v>
      </c>
      <c r="L28" s="3"/>
      <c r="M28" s="3"/>
    </row>
    <row r="29" ht="24" customHeight="true" spans="1:13">
      <c r="A29" s="10" t="s">
        <v>77</v>
      </c>
      <c r="B29" s="10"/>
      <c r="C29" s="10"/>
      <c r="D29" s="10"/>
      <c r="E29" s="10"/>
      <c r="F29" s="10"/>
      <c r="G29" s="10"/>
      <c r="H29" s="10"/>
      <c r="I29" s="10"/>
      <c r="J29" s="10">
        <v>100</v>
      </c>
      <c r="K29" s="19">
        <f>SUM(K15:K28,M8)</f>
        <v>94.4</v>
      </c>
      <c r="L29" s="10"/>
      <c r="M29" s="10"/>
    </row>
    <row r="30" ht="120" customHeight="true" spans="1:13">
      <c r="A30" s="11" t="s">
        <v>78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</sheetData>
  <mergeCells count="108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30:M30"/>
    <mergeCell ref="A12:A13"/>
    <mergeCell ref="A14:A28"/>
    <mergeCell ref="B15:B22"/>
    <mergeCell ref="B24:B28"/>
    <mergeCell ref="C15:C17"/>
    <mergeCell ref="C19:C22"/>
    <mergeCell ref="C24:C26"/>
    <mergeCell ref="C27:C28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2023-05-14T03:15:00Z</dcterms:created>
  <cp:lastPrinted>2024-03-05T18:53:00Z</cp:lastPrinted>
  <dcterms:modified xsi:type="dcterms:W3CDTF">2024-08-15T09:05:04Z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99E493641B31459EA3922352119FC6B3_13</vt:lpwstr>
  </property>
</Properties>
</file>