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<sst xmlns="http://schemas.openxmlformats.org/spreadsheetml/2006/main" count="89" uniqueCount="72">
  <si>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</si>
  <si>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</si>
  <si>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</si>
  <si>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办公区公共服务管理与业务保障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</si>
  <si>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</si>
  <si>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</si>
  <si>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</si>
  <si>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北京市广播电视局综合事务中心</t>
  </si>
  <si>
    <r>
      <rPr>
        <sz val="10.5"/>
        <color theme="1"/>
        <rFont val="宋体"/>
        <charset val="134"/>
      </rPr>
      <t>项目负责人</t>
    </r>
  </si>
  <si>
    <t>杨子君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</si>
  <si>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</si>
  <si>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</si>
  <si>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</si>
  <si>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</si>
  <si>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</si>
  <si>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</si>
  <si>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</si>
  <si>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</si>
  <si>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</si>
  <si>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</si>
  <si>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</si>
  <si>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</si>
  <si>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</si>
  <si>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</si>
  <si>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</si>
  <si>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</si>
  <si>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完成聘用人员、业务工作统筹印刷、朝内办公区委托服务管理、固定资产清查专项审计和专用设备维修等工作。</t>
  </si>
  <si>
    <t>顺利完成聘用人员委托服务管理、广播电视业务工作统筹印刷、朝内办公区委托服务管理、固定资产清查专项审计和专用设备维修等工作。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</si>
  <si>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</si>
  <si>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</si>
  <si>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</si>
  <si>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</si>
  <si>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</si>
  <si>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</si>
  <si>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</si>
  <si>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</si>
  <si>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</si>
  <si>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业务工作印刷服务</t>
  </si>
  <si>
    <t>1项</t>
  </si>
  <si>
    <t>专用设备维修服务</t>
  </si>
  <si>
    <t>全局固定资产实物清查盘点</t>
  </si>
  <si>
    <t>质量
指标</t>
  </si>
  <si>
    <t>资产清查盘点准确率</t>
  </si>
  <si>
    <t>90%</t>
  </si>
  <si>
    <t>100%</t>
  </si>
  <si>
    <t>业务工作印刷服务及时到位、符合使用需求</t>
  </si>
  <si>
    <t>优良中低差</t>
  </si>
  <si>
    <t>业务工作印刷服务及时到位、符合使用需求。</t>
  </si>
  <si>
    <t>专用设备维修服务及时到位</t>
  </si>
  <si>
    <t>专用设备维修服务及时到位。</t>
  </si>
  <si>
    <t>时效
指标</t>
  </si>
  <si>
    <t>专用设备维修服务响应时间</t>
  </si>
  <si>
    <t>≤5工作日</t>
  </si>
  <si>
    <t>5工作日</t>
  </si>
  <si>
    <t>中标后签订合同时限</t>
  </si>
  <si>
    <t>≤30日</t>
  </si>
  <si>
    <t>31日</t>
  </si>
  <si>
    <t>遇到周末顺延。加强督促，严格按时间要求签订合同。</t>
  </si>
  <si>
    <t>业务工作印刷服务响应时间</t>
  </si>
  <si>
    <t>成本
指标</t>
  </si>
  <si>
    <t>经济成本
指标</t>
  </si>
  <si>
    <t>项目总成本</t>
  </si>
  <si>
    <t>≤261.965万元</t>
  </si>
  <si>
    <t>255.71761万元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</si>
  <si>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</si>
  <si>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经济效益指标</t>
    </r>
  </si>
  <si>
    <t>持续保障办公区公共服务管理有序</t>
  </si>
  <si>
    <t>公共服务管理有序。</t>
  </si>
  <si>
    <t>专项业务工作持续保障到位</t>
  </si>
  <si>
    <t>保障到位。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</si>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</sst>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4" fillId="19" borderId="9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6" fillId="32" borderId="9" applyNumberFormat="false" applyAlignment="false" applyProtection="false">
      <alignment vertical="center"/>
    </xf>
    <xf numFmtId="0" fontId="19" fillId="19" borderId="7" applyNumberFormat="false" applyAlignment="false" applyProtection="false">
      <alignment vertical="center"/>
    </xf>
    <xf numFmtId="0" fontId="18" fillId="15" borderId="6" applyNumberFormat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0" fillId="10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49" fontId="0" fillId="0" borderId="0" xfId="0" applyNumberFormat="true">
      <alignment vertical="center"/>
    </xf>
    <xf numFmtId="49" fontId="7" fillId="0" borderId="0" xfId="0" applyNumberFormat="true" applyFo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8"/>
  <sheetViews>
    <sheetView tabSelected="1" zoomScale="85" zoomScaleNormal="85" topLeftCell="A15" workbookViewId="0">
      <selection activeCell="S25" sqref="S25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0.6916666666667" customWidth="true"/>
    <col min="6" max="6" width="5.5" customWidth="true"/>
    <col min="7" max="7" width="13.3666666666667" customWidth="true"/>
    <col min="8" max="9" width="7.38333333333333" customWidth="true"/>
    <col min="10" max="10" width="9.44166666666667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6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3" t="s">
        <v>6</v>
      </c>
      <c r="I5" s="3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3" t="s">
        <v>10</v>
      </c>
      <c r="I6" s="3"/>
      <c r="J6" s="4">
        <v>55565569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f>E9+E10+E11</f>
        <v>351.7399</v>
      </c>
      <c r="F8" s="12"/>
      <c r="G8" s="12">
        <f>G9+G10+G11</f>
        <v>261.965</v>
      </c>
      <c r="H8" s="12">
        <f>H9+H10+H11</f>
        <v>255.71761</v>
      </c>
      <c r="I8" s="12"/>
      <c r="J8" s="3">
        <v>10</v>
      </c>
      <c r="K8" s="14">
        <f>H8/G8</f>
        <v>0.976151814173649</v>
      </c>
      <c r="L8" s="14"/>
      <c r="M8" s="17">
        <f>K8*J8</f>
        <v>9.76151814173649</v>
      </c>
    </row>
    <row r="9" ht="23.1" customHeight="true" spans="1:13">
      <c r="A9" s="3"/>
      <c r="B9" s="3"/>
      <c r="C9" s="3" t="s">
        <v>19</v>
      </c>
      <c r="D9" s="3"/>
      <c r="E9" s="12">
        <v>351.7399</v>
      </c>
      <c r="F9" s="12"/>
      <c r="G9" s="12">
        <v>261.965</v>
      </c>
      <c r="H9" s="12">
        <v>255.71761</v>
      </c>
      <c r="I9" s="12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6"/>
      <c r="F10" s="6"/>
      <c r="G10" s="6"/>
      <c r="H10" s="6"/>
      <c r="I10" s="6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6"/>
      <c r="F11" s="6"/>
      <c r="G11" s="6"/>
      <c r="H11" s="6"/>
      <c r="I11" s="6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9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6" t="s">
        <v>28</v>
      </c>
      <c r="B14" s="6" t="s">
        <v>29</v>
      </c>
      <c r="C14" s="6" t="s">
        <v>30</v>
      </c>
      <c r="D14" s="6" t="s">
        <v>31</v>
      </c>
      <c r="E14" s="6"/>
      <c r="F14" s="6" t="s">
        <v>32</v>
      </c>
      <c r="G14" s="6"/>
      <c r="H14" s="6" t="s">
        <v>33</v>
      </c>
      <c r="I14" s="6"/>
      <c r="J14" s="6" t="s">
        <v>15</v>
      </c>
      <c r="K14" s="6" t="s">
        <v>17</v>
      </c>
      <c r="L14" s="6" t="s">
        <v>34</v>
      </c>
      <c r="M14" s="6"/>
    </row>
    <row r="15" ht="47.1" customHeight="true" spans="1:14">
      <c r="A15" s="6"/>
      <c r="B15" s="6" t="s">
        <v>35</v>
      </c>
      <c r="C15" s="6" t="s">
        <v>36</v>
      </c>
      <c r="D15" s="6" t="s">
        <v>37</v>
      </c>
      <c r="E15" s="6"/>
      <c r="F15" s="8" t="s">
        <v>38</v>
      </c>
      <c r="G15" s="8"/>
      <c r="H15" s="8" t="s">
        <v>38</v>
      </c>
      <c r="I15" s="8"/>
      <c r="J15" s="15">
        <v>3</v>
      </c>
      <c r="K15" s="15">
        <v>3</v>
      </c>
      <c r="L15" s="6"/>
      <c r="M15" s="6"/>
      <c r="N15" s="18"/>
    </row>
    <row r="16" ht="22" customHeight="true" spans="1:14">
      <c r="A16" s="6"/>
      <c r="B16" s="6"/>
      <c r="C16" s="6"/>
      <c r="D16" s="6" t="s">
        <v>39</v>
      </c>
      <c r="E16" s="6"/>
      <c r="F16" s="8" t="s">
        <v>38</v>
      </c>
      <c r="G16" s="8"/>
      <c r="H16" s="8" t="s">
        <v>38</v>
      </c>
      <c r="I16" s="8"/>
      <c r="J16" s="15">
        <v>4</v>
      </c>
      <c r="K16" s="15">
        <v>4</v>
      </c>
      <c r="L16" s="6"/>
      <c r="M16" s="6"/>
      <c r="N16" s="18"/>
    </row>
    <row r="17" ht="22" customHeight="true" spans="1:14">
      <c r="A17" s="6"/>
      <c r="B17" s="6"/>
      <c r="C17" s="6"/>
      <c r="D17" s="6" t="s">
        <v>40</v>
      </c>
      <c r="E17" s="6"/>
      <c r="F17" s="8" t="s">
        <v>38</v>
      </c>
      <c r="G17" s="8"/>
      <c r="H17" s="8" t="s">
        <v>38</v>
      </c>
      <c r="I17" s="8"/>
      <c r="J17" s="15">
        <v>4</v>
      </c>
      <c r="K17" s="15">
        <v>4</v>
      </c>
      <c r="L17" s="6"/>
      <c r="M17" s="6"/>
      <c r="N17" s="18"/>
    </row>
    <row r="18" ht="22" customHeight="true" spans="1:14">
      <c r="A18" s="6"/>
      <c r="B18" s="6"/>
      <c r="C18" s="6" t="s">
        <v>41</v>
      </c>
      <c r="D18" s="7" t="s">
        <v>42</v>
      </c>
      <c r="E18" s="7"/>
      <c r="F18" s="8" t="s">
        <v>43</v>
      </c>
      <c r="G18" s="8"/>
      <c r="H18" s="8" t="s">
        <v>44</v>
      </c>
      <c r="I18" s="8"/>
      <c r="J18" s="15">
        <v>3</v>
      </c>
      <c r="K18" s="15">
        <v>3</v>
      </c>
      <c r="L18" s="6"/>
      <c r="M18" s="6"/>
      <c r="N18" s="18"/>
    </row>
    <row r="19" ht="61" customHeight="true" spans="1:14">
      <c r="A19" s="6"/>
      <c r="B19" s="6"/>
      <c r="C19" s="6"/>
      <c r="D19" s="8" t="s">
        <v>45</v>
      </c>
      <c r="E19" s="8"/>
      <c r="F19" s="8" t="s">
        <v>46</v>
      </c>
      <c r="G19" s="8"/>
      <c r="H19" s="13" t="s">
        <v>47</v>
      </c>
      <c r="I19" s="13"/>
      <c r="J19" s="15">
        <v>4</v>
      </c>
      <c r="K19" s="15">
        <v>3</v>
      </c>
      <c r="L19" s="6"/>
      <c r="M19" s="6"/>
      <c r="N19" s="18"/>
    </row>
    <row r="20" ht="48" customHeight="true" spans="1:14">
      <c r="A20" s="6"/>
      <c r="B20" s="6"/>
      <c r="C20" s="6"/>
      <c r="D20" s="7" t="s">
        <v>48</v>
      </c>
      <c r="E20" s="7"/>
      <c r="F20" s="8" t="s">
        <v>46</v>
      </c>
      <c r="G20" s="8"/>
      <c r="H20" s="13" t="s">
        <v>49</v>
      </c>
      <c r="I20" s="13"/>
      <c r="J20" s="15">
        <v>4</v>
      </c>
      <c r="K20" s="15">
        <v>3</v>
      </c>
      <c r="L20" s="6"/>
      <c r="M20" s="6"/>
      <c r="N20" s="18"/>
    </row>
    <row r="21" ht="27" customHeight="true" spans="1:14">
      <c r="A21" s="6"/>
      <c r="B21" s="6"/>
      <c r="C21" s="6" t="s">
        <v>50</v>
      </c>
      <c r="D21" s="6" t="s">
        <v>51</v>
      </c>
      <c r="E21" s="6"/>
      <c r="F21" s="13" t="s">
        <v>52</v>
      </c>
      <c r="G21" s="13"/>
      <c r="H21" s="13" t="s">
        <v>53</v>
      </c>
      <c r="I21" s="13"/>
      <c r="J21" s="15">
        <v>7</v>
      </c>
      <c r="K21" s="15">
        <v>7</v>
      </c>
      <c r="L21" s="6"/>
      <c r="M21" s="6"/>
      <c r="N21" s="19"/>
    </row>
    <row r="22" ht="50" customHeight="true" spans="1:13">
      <c r="A22" s="6"/>
      <c r="B22" s="6"/>
      <c r="C22" s="6"/>
      <c r="D22" s="6" t="s">
        <v>54</v>
      </c>
      <c r="E22" s="6"/>
      <c r="F22" s="13" t="s">
        <v>55</v>
      </c>
      <c r="G22" s="13"/>
      <c r="H22" s="13" t="s">
        <v>56</v>
      </c>
      <c r="I22" s="13"/>
      <c r="J22" s="15">
        <v>4</v>
      </c>
      <c r="K22" s="15">
        <v>3.6</v>
      </c>
      <c r="L22" s="6" t="s">
        <v>57</v>
      </c>
      <c r="M22" s="6"/>
    </row>
    <row r="23" ht="22" customHeight="true" spans="1:14">
      <c r="A23" s="6"/>
      <c r="B23" s="6"/>
      <c r="C23" s="6"/>
      <c r="D23" s="6" t="s">
        <v>58</v>
      </c>
      <c r="E23" s="6"/>
      <c r="F23" s="13" t="s">
        <v>52</v>
      </c>
      <c r="G23" s="13"/>
      <c r="H23" s="13" t="s">
        <v>53</v>
      </c>
      <c r="I23" s="13"/>
      <c r="J23" s="15">
        <v>7</v>
      </c>
      <c r="K23" s="15">
        <v>7</v>
      </c>
      <c r="L23" s="6"/>
      <c r="M23" s="6"/>
      <c r="N23" s="19"/>
    </row>
    <row r="24" ht="29.25" customHeight="true" spans="1:14">
      <c r="A24" s="6"/>
      <c r="B24" s="6" t="s">
        <v>59</v>
      </c>
      <c r="C24" s="6" t="s">
        <v>60</v>
      </c>
      <c r="D24" s="7" t="s">
        <v>61</v>
      </c>
      <c r="E24" s="7"/>
      <c r="F24" s="13" t="s">
        <v>62</v>
      </c>
      <c r="G24" s="13"/>
      <c r="H24" s="13" t="s">
        <v>63</v>
      </c>
      <c r="I24" s="13"/>
      <c r="J24" s="6">
        <v>10</v>
      </c>
      <c r="K24" s="6">
        <v>10</v>
      </c>
      <c r="L24" s="6"/>
      <c r="M24" s="6"/>
      <c r="N24" s="19"/>
    </row>
    <row r="25" ht="35" customHeight="true" spans="1:14">
      <c r="A25" s="6"/>
      <c r="B25" s="6" t="s">
        <v>64</v>
      </c>
      <c r="C25" s="6" t="s">
        <v>65</v>
      </c>
      <c r="D25" s="8" t="s">
        <v>66</v>
      </c>
      <c r="E25" s="8"/>
      <c r="F25" s="13" t="s">
        <v>46</v>
      </c>
      <c r="G25" s="13"/>
      <c r="H25" s="13" t="s">
        <v>67</v>
      </c>
      <c r="I25" s="13"/>
      <c r="J25" s="6">
        <v>20</v>
      </c>
      <c r="K25" s="6">
        <v>15</v>
      </c>
      <c r="L25" s="6"/>
      <c r="M25" s="6"/>
      <c r="N25" s="18"/>
    </row>
    <row r="26" ht="31" customHeight="true" spans="1:14">
      <c r="A26" s="6"/>
      <c r="B26" s="6"/>
      <c r="C26" s="6"/>
      <c r="D26" s="7" t="s">
        <v>68</v>
      </c>
      <c r="E26" s="7"/>
      <c r="F26" s="13" t="s">
        <v>46</v>
      </c>
      <c r="G26" s="13"/>
      <c r="H26" s="13" t="s">
        <v>69</v>
      </c>
      <c r="I26" s="13"/>
      <c r="J26" s="6">
        <v>20</v>
      </c>
      <c r="K26" s="6">
        <v>15</v>
      </c>
      <c r="L26" s="6"/>
      <c r="M26" s="6"/>
      <c r="N26" s="18"/>
    </row>
    <row r="27" ht="24" customHeight="true" spans="1:13">
      <c r="A27" s="9" t="s">
        <v>70</v>
      </c>
      <c r="B27" s="9"/>
      <c r="C27" s="9"/>
      <c r="D27" s="9"/>
      <c r="E27" s="9"/>
      <c r="F27" s="9"/>
      <c r="G27" s="9"/>
      <c r="H27" s="9"/>
      <c r="I27" s="9"/>
      <c r="J27" s="16">
        <f>SUM(J15:J26,J8)</f>
        <v>100</v>
      </c>
      <c r="K27" s="16">
        <f>SUM(K15:K26,M8)</f>
        <v>87.3615181417365</v>
      </c>
      <c r="L27" s="9"/>
      <c r="M27" s="9"/>
    </row>
    <row r="28" ht="117" customHeight="true" spans="1:13">
      <c r="A28" s="10" t="s">
        <v>71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</sheetData>
  <mergeCells count="10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28:M28"/>
    <mergeCell ref="A12:A13"/>
    <mergeCell ref="A14:A26"/>
    <mergeCell ref="B15:B23"/>
    <mergeCell ref="B25:B26"/>
    <mergeCell ref="C15:C17"/>
    <mergeCell ref="C18:C20"/>
    <mergeCell ref="C21:C23"/>
    <mergeCell ref="C25:C26"/>
    <mergeCell ref="A7:B11"/>
  </mergeCells>
  <pageMargins left="0.7" right="0.7" top="0.75" bottom="0.75" header="0.3" footer="0.3"/>
  <pageSetup paperSize="9" scale="89" fitToHeight="0" orientation="landscape"/>
  <headerFooter/>
  <ignoredErrors>
    <ignoredError sqref="F18:I18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2023-05-14T11:15:00Z</dcterms:created>
  <cp:lastPrinted>2024-03-06T02:53:00Z</cp:lastPrinted>
  <dcterms:modified xsi:type="dcterms:W3CDTF">2024-08-15T09:16:04Z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11E9F51CA3854F03BAB1AFE77307DE07_13</vt:lpwstr>
  </property>
</Properties>
</file>