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<sst xmlns="http://schemas.openxmlformats.org/spreadsheetml/2006/main" count="98" uniqueCount="86">
  <si>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</si>
  <si>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</si>
  <si>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t>项目名称</t>
  </si>
  <si>
    <t>政务运行及安全监管</t>
  </si>
  <si>
    <t>主管部门</t>
  </si>
  <si>
    <t>北京市广播电视局</t>
  </si>
  <si>
    <t>实施单位</t>
  </si>
  <si>
    <t>北京市广播电视局本级</t>
  </si>
  <si>
    <t>项目负责人</t>
  </si>
  <si>
    <t>张楠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</si>
  <si>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</si>
  <si>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</si>
  <si>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</si>
  <si>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</si>
  <si>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</si>
  <si>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</si>
  <si>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</si>
  <si>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</si>
  <si>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</si>
  <si>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</si>
  <si>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</si>
  <si>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</si>
  <si>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</si>
  <si>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</si>
  <si>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</si>
  <si>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</si>
  <si>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.北京市广播电视局作为行业监管部门，通过拟订北京市广播电视行业有关安全生产方面的规章制度，组织具有本行业特点的安全宣传教育工作，督促本行业单位建立安全管理制度和应急预案，落实安全防范措施，消除事故隐患，组织对本行业重点单位贯彻有关安全法律法规情况进行监督检查，保障本市广播电视行业生产安全无事故，促进首都广播电视事业繁荣发展。2.开展广播电视和网络视听领域重要活动、显著成就的对外宣传活动，根据工作需要补拍完善我局宣传片，并制作、购买宣传品、标识等。3.完成市广电局文书档案制作整理、移交及档案数字化工作任务，服务保障所属单位和部门及时查阅和档案利用工作；根据市档案局规定及检查要求，对相关业务处室的专业档案进行归档整理加工。4.履行局保密办工作职责，组织开展全局办公设备保密检查及保密防护设备升级改造。5.根据市委、市政府、市委宣传部、国家广播电视总局等上级主管单位工作要求，购买影视剧、网络视听作品、图书音像制品等，为领导审读审看、科学决策提供参谋服务。</t>
  </si>
  <si>
    <t>1.完成北京市广播电视行业有关安全生产方面的规章制度制定修订，组织具有行业特点的安全宣传教育培训和应急演练活动，督促行业单位建立安全管理制度和应急预案，落实安全防范措施，消除安全隐患，组织对本行业重点单位贯彻有关安全法律法规情况进行监督检查，确保本市广播电视行业生产安全无事故。2.完成广播电视和网络视听领域重要活动、显著成就的对外宣传活动，完善我局宣传片制作，购买宣传品、标识，对办公场所等进行宣传布置。3.完成文书档案制作整理及档案数字化等工作，服务保障所属单位和部门查阅和档案利用工作。4.完成全局办公设备保密检查及保密防护设备升级改造工作。5.通过工作开展，确保了政务运行安全有效，服务保障能力不断提升。</t>
  </si>
  <si>
    <t>绩
效
指
标</t>
  </si>
  <si>
    <t>一级
指标</t>
  </si>
  <si>
    <t>二级
指标</t>
  </si>
  <si>
    <t>三级指标</t>
  </si>
  <si>
    <t>年度指标值</t>
  </si>
  <si>
    <t>实际完成值</t>
  </si>
  <si>
    <t>偏差原因分析及改进措施</t>
  </si>
  <si>
    <t>产出指标</t>
  </si>
  <si>
    <t>数量
指标</t>
  </si>
  <si>
    <t>应急演练宣传活动参加人数</t>
  </si>
  <si>
    <t>≥50人</t>
  </si>
  <si>
    <t>80人</t>
  </si>
  <si>
    <t>安全生产培训参训人数</t>
  </si>
  <si>
    <t>质量
指标</t>
  </si>
  <si>
    <t>档案整理符合工作标准要求</t>
  </si>
  <si>
    <t>优良中低差</t>
  </si>
  <si>
    <t>按档案归档标准，完成文书档案制作整理及档案数字化等工作。</t>
  </si>
  <si>
    <t>安全生产培训和应急疏散演练的行业单位人员培训参与率</t>
  </si>
  <si>
    <t>≥85%</t>
  </si>
  <si>
    <t>时效
指标</t>
  </si>
  <si>
    <t>资金支出与合同约定支付进度符合率</t>
  </si>
  <si>
    <t>=100%</t>
  </si>
  <si>
    <t>按时完成安全生产监管工作</t>
  </si>
  <si>
    <t>完成年度工作任务，确保我市广播电视行业生产安全无事故。</t>
  </si>
  <si>
    <t>成本
指标</t>
  </si>
  <si>
    <t>经济成本
指标</t>
  </si>
  <si>
    <t>视听审鉴</t>
  </si>
  <si>
    <t>≤2万元</t>
  </si>
  <si>
    <t>0万元</t>
  </si>
  <si>
    <t>因工作内容调整，未购买影视剧、网络视听作品、图书音像制品等。今后，加强工作的统筹和安排，为审读审看和科学决策提供服务。</t>
  </si>
  <si>
    <t>对外宣传</t>
  </si>
  <si>
    <t>≤24.38万元</t>
  </si>
  <si>
    <t>20.4905万元</t>
  </si>
  <si>
    <t>安全生产监管</t>
  </si>
  <si>
    <t>≤59.15万元</t>
  </si>
  <si>
    <t>59.15万元</t>
  </si>
  <si>
    <t>档案整理</t>
  </si>
  <si>
    <t>≤29.9万元</t>
  </si>
  <si>
    <t>29.835万元</t>
  </si>
  <si>
    <t>保密管理</t>
  </si>
  <si>
    <t>≤6.2万元</t>
  </si>
  <si>
    <t>6.196万元</t>
  </si>
  <si>
    <t>项目总成本</t>
  </si>
  <si>
    <t>≤121.63万元</t>
  </si>
  <si>
    <t>115.6715万元</t>
  </si>
  <si>
    <t>效益指标</t>
  </si>
  <si>
    <t>可持续影响指标</t>
  </si>
  <si>
    <t>持续抓好行业安全生产，不断提升机关政务服务运行水平</t>
  </si>
  <si>
    <t>经各项工作开展落实，确保我市广播电视行业生产安全无事故。</t>
  </si>
  <si>
    <t>社会效益指标</t>
  </si>
  <si>
    <t>可靠的政务服务</t>
  </si>
  <si>
    <t>政务运行安全有效，服务保障能力不断提升。</t>
  </si>
  <si>
    <t>满意度指标</t>
  </si>
  <si>
    <t>服务对象满意度指标</t>
  </si>
  <si>
    <t>安全生产监管工作本市广播电视行业各单位满意度</t>
  </si>
  <si>
    <t>≥90%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</si>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</sst>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43" formatCode="_ * #,##0.00_ ;_ * \-#,##0.00_ ;_ * &quot;-&quot;??_ ;_ @_ "/>
    <numFmt numFmtId="177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.5"/>
      <color theme="1"/>
      <name val="宋体"/>
      <charset val="134"/>
      <scheme val="minor"/>
    </font>
    <font>
      <sz val="10.5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0" fillId="27" borderId="11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17" fillId="18" borderId="11" applyNumberFormat="false" applyAlignment="false" applyProtection="false">
      <alignment vertical="center"/>
    </xf>
    <xf numFmtId="0" fontId="25" fillId="27" borderId="14" applyNumberFormat="false" applyAlignment="false" applyProtection="false">
      <alignment vertical="center"/>
    </xf>
    <xf numFmtId="0" fontId="13" fillId="10" borderId="9" applyNumberFormat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23" fillId="31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2" borderId="1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left" vertical="center" wrapText="true"/>
    </xf>
    <xf numFmtId="0" fontId="3" fillId="2" borderId="2" xfId="0" applyFont="true" applyFill="true" applyBorder="true" applyAlignment="true">
      <alignment horizontal="center" vertical="center" wrapText="true"/>
    </xf>
    <xf numFmtId="0" fontId="3" fillId="2" borderId="3" xfId="0" applyFont="true" applyFill="true" applyBorder="true" applyAlignment="true">
      <alignment horizontal="center" vertical="center" wrapText="true"/>
    </xf>
    <xf numFmtId="0" fontId="3" fillId="2" borderId="4" xfId="0" applyFont="true" applyFill="true" applyBorder="true" applyAlignment="true">
      <alignment horizontal="center" vertical="center" wrapText="true"/>
    </xf>
    <xf numFmtId="0" fontId="3" fillId="2" borderId="5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5" fillId="2" borderId="0" xfId="0" applyFont="true" applyFill="true" applyAlignment="true">
      <alignment horizontal="left" vertical="center" wrapText="true"/>
    </xf>
    <xf numFmtId="0" fontId="5" fillId="2" borderId="0" xfId="0" applyFont="true" applyFill="true" applyAlignment="true">
      <alignment horizontal="left" vertical="center"/>
    </xf>
    <xf numFmtId="177" fontId="3" fillId="2" borderId="1" xfId="0" applyNumberFormat="true" applyFont="true" applyFill="true" applyBorder="true" applyAlignment="true">
      <alignment horizontal="center" vertical="center" wrapText="true"/>
    </xf>
    <xf numFmtId="9" fontId="3" fillId="2" borderId="1" xfId="0" applyNumberFormat="true" applyFont="true" applyFill="true" applyBorder="true" applyAlignment="true">
      <alignment horizontal="center" vertical="center" wrapText="true"/>
    </xf>
    <xf numFmtId="49" fontId="3" fillId="2" borderId="1" xfId="0" applyNumberFormat="true" applyFont="true" applyFill="true" applyBorder="true" applyAlignment="true">
      <alignment horizontal="center" vertical="center" wrapText="true"/>
    </xf>
    <xf numFmtId="0" fontId="3" fillId="2" borderId="6" xfId="0" applyFont="true" applyFill="true" applyBorder="true" applyAlignment="true">
      <alignment horizontal="center" vertical="center" wrapText="true"/>
    </xf>
    <xf numFmtId="10" fontId="3" fillId="2" borderId="1" xfId="0" applyNumberFormat="true" applyFont="true" applyFill="true" applyBorder="true" applyAlignment="true">
      <alignment horizontal="center" vertical="center" wrapText="true"/>
    </xf>
    <xf numFmtId="0" fontId="6" fillId="2" borderId="1" xfId="0" applyFont="true" applyFill="true" applyBorder="true" applyAlignment="true">
      <alignment horizontal="center" vertical="center" wrapText="true"/>
    </xf>
    <xf numFmtId="176" fontId="4" fillId="2" borderId="1" xfId="0" applyNumberFormat="true" applyFont="true" applyFill="true" applyBorder="true" applyAlignment="true">
      <alignment horizontal="center" vertical="center" wrapText="true"/>
    </xf>
    <xf numFmtId="176" fontId="3" fillId="2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31"/>
  <sheetViews>
    <sheetView tabSelected="1" zoomScale="85" zoomScaleNormal="85" workbookViewId="0">
      <selection activeCell="R13" sqref="R13"/>
    </sheetView>
  </sheetViews>
  <sheetFormatPr defaultColWidth="9" defaultRowHeight="13.5"/>
  <cols>
    <col min="1" max="1" width="5.5" customWidth="true"/>
    <col min="2" max="2" width="5.625" customWidth="true"/>
    <col min="3" max="3" width="12.8833333333333" customWidth="true"/>
    <col min="4" max="4" width="13.5" customWidth="true"/>
    <col min="5" max="5" width="15.7583333333333" customWidth="true"/>
    <col min="6" max="6" width="5.5" customWidth="true"/>
    <col min="7" max="7" width="12.725" customWidth="true"/>
    <col min="8" max="8" width="7.38333333333333" customWidth="true"/>
    <col min="9" max="9" width="8.75833333333333" customWidth="true"/>
    <col min="11" max="11" width="9.5"/>
    <col min="12" max="12" width="5.88333333333333" customWidth="true"/>
    <col min="13" max="13" width="15.6166666666667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3.1" customHeight="true" spans="1:13">
      <c r="A4" s="3" t="s">
        <v>2</v>
      </c>
      <c r="B4" s="3"/>
      <c r="C4" s="3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ht="25" customHeight="true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/>
      <c r="J5" s="3" t="s">
        <v>7</v>
      </c>
      <c r="K5" s="3"/>
      <c r="L5" s="3"/>
      <c r="M5" s="3"/>
    </row>
    <row r="6" ht="23.1" customHeight="true" spans="1:13">
      <c r="A6" s="3" t="s">
        <v>8</v>
      </c>
      <c r="B6" s="3"/>
      <c r="C6" s="3" t="s">
        <v>9</v>
      </c>
      <c r="D6" s="3"/>
      <c r="E6" s="3"/>
      <c r="F6" s="3"/>
      <c r="G6" s="3"/>
      <c r="H6" s="3" t="s">
        <v>10</v>
      </c>
      <c r="I6" s="3"/>
      <c r="J6" s="3">
        <v>55565508</v>
      </c>
      <c r="K6" s="3"/>
      <c r="L6" s="3"/>
      <c r="M6" s="3"/>
    </row>
    <row r="7" ht="23.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8" customHeight="true" spans="1:13">
      <c r="A8" s="3"/>
      <c r="B8" s="3"/>
      <c r="C8" s="3" t="s">
        <v>18</v>
      </c>
      <c r="D8" s="3"/>
      <c r="E8" s="12">
        <v>139.705</v>
      </c>
      <c r="F8" s="3"/>
      <c r="G8" s="12">
        <v>121.63</v>
      </c>
      <c r="H8" s="12">
        <v>115.6715</v>
      </c>
      <c r="I8" s="3"/>
      <c r="J8" s="3">
        <v>10</v>
      </c>
      <c r="K8" s="16">
        <f>H8/G8</f>
        <v>0.951011263668503</v>
      </c>
      <c r="L8" s="16"/>
      <c r="M8" s="19">
        <f>K8*J8</f>
        <v>9.51011263668503</v>
      </c>
    </row>
    <row r="9" ht="28" customHeight="true" spans="1:13">
      <c r="A9" s="3"/>
      <c r="B9" s="3"/>
      <c r="C9" s="3" t="s">
        <v>19</v>
      </c>
      <c r="D9" s="3"/>
      <c r="E9" s="12">
        <v>139.705</v>
      </c>
      <c r="F9" s="3"/>
      <c r="G9" s="12">
        <v>121.63</v>
      </c>
      <c r="H9" s="12">
        <v>115.6715</v>
      </c>
      <c r="I9" s="3"/>
      <c r="J9" s="3" t="s">
        <v>20</v>
      </c>
      <c r="K9" s="3"/>
      <c r="L9" s="3"/>
      <c r="M9" s="3" t="s">
        <v>20</v>
      </c>
    </row>
    <row r="10" ht="23.1" customHeight="true" spans="1:13">
      <c r="A10" s="3"/>
      <c r="B10" s="3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 t="s">
        <v>20</v>
      </c>
    </row>
    <row r="11" ht="23.1" customHeight="true" spans="1:13">
      <c r="A11" s="3"/>
      <c r="B11" s="3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 t="s">
        <v>20</v>
      </c>
    </row>
    <row r="12" ht="23.1" customHeight="true" spans="1:13">
      <c r="A12" s="3" t="s">
        <v>23</v>
      </c>
      <c r="B12" s="3" t="s">
        <v>24</v>
      </c>
      <c r="C12" s="3"/>
      <c r="D12" s="3"/>
      <c r="E12" s="3"/>
      <c r="F12" s="3"/>
      <c r="G12" s="3"/>
      <c r="H12" s="3" t="s">
        <v>25</v>
      </c>
      <c r="I12" s="3"/>
      <c r="J12" s="3"/>
      <c r="K12" s="3"/>
      <c r="L12" s="3"/>
      <c r="M12" s="3"/>
    </row>
    <row r="13" ht="198" customHeight="true" spans="1:13">
      <c r="A13" s="3"/>
      <c r="B13" s="4" t="s">
        <v>26</v>
      </c>
      <c r="C13" s="4"/>
      <c r="D13" s="4"/>
      <c r="E13" s="4"/>
      <c r="F13" s="4"/>
      <c r="G13" s="4"/>
      <c r="H13" s="4" t="s">
        <v>27</v>
      </c>
      <c r="I13" s="4"/>
      <c r="J13" s="4"/>
      <c r="K13" s="4"/>
      <c r="L13" s="4"/>
      <c r="M13" s="4"/>
    </row>
    <row r="14" ht="36" customHeight="true" spans="1:13">
      <c r="A14" s="3" t="s">
        <v>28</v>
      </c>
      <c r="B14" s="3" t="s">
        <v>29</v>
      </c>
      <c r="C14" s="3" t="s">
        <v>30</v>
      </c>
      <c r="D14" s="3" t="s">
        <v>31</v>
      </c>
      <c r="E14" s="3"/>
      <c r="F14" s="3" t="s">
        <v>32</v>
      </c>
      <c r="G14" s="3"/>
      <c r="H14" s="3" t="s">
        <v>33</v>
      </c>
      <c r="I14" s="3"/>
      <c r="J14" s="3" t="s">
        <v>15</v>
      </c>
      <c r="K14" s="3" t="s">
        <v>17</v>
      </c>
      <c r="L14" s="3" t="s">
        <v>34</v>
      </c>
      <c r="M14" s="3"/>
    </row>
    <row r="15" ht="34" customHeight="true" spans="1:13">
      <c r="A15" s="3"/>
      <c r="B15" s="5" t="s">
        <v>35</v>
      </c>
      <c r="C15" s="3" t="s">
        <v>36</v>
      </c>
      <c r="D15" s="3" t="s">
        <v>37</v>
      </c>
      <c r="E15" s="3"/>
      <c r="F15" s="3" t="s">
        <v>38</v>
      </c>
      <c r="G15" s="3"/>
      <c r="H15" s="3" t="s">
        <v>39</v>
      </c>
      <c r="I15" s="3"/>
      <c r="J15" s="17">
        <v>9</v>
      </c>
      <c r="K15" s="3">
        <v>9</v>
      </c>
      <c r="L15" s="3"/>
      <c r="M15" s="3"/>
    </row>
    <row r="16" ht="32" customHeight="true" spans="1:13">
      <c r="A16" s="3"/>
      <c r="B16" s="6"/>
      <c r="C16" s="3"/>
      <c r="D16" s="3" t="s">
        <v>40</v>
      </c>
      <c r="E16" s="3"/>
      <c r="F16" s="3" t="s">
        <v>38</v>
      </c>
      <c r="G16" s="3"/>
      <c r="H16" s="3" t="s">
        <v>39</v>
      </c>
      <c r="I16" s="3"/>
      <c r="J16" s="17">
        <v>7</v>
      </c>
      <c r="K16" s="3">
        <v>7</v>
      </c>
      <c r="L16" s="3"/>
      <c r="M16" s="3"/>
    </row>
    <row r="17" ht="67" customHeight="true" spans="1:13">
      <c r="A17" s="3"/>
      <c r="B17" s="6"/>
      <c r="C17" s="3" t="s">
        <v>41</v>
      </c>
      <c r="D17" s="3" t="s">
        <v>42</v>
      </c>
      <c r="E17" s="3"/>
      <c r="F17" s="3" t="s">
        <v>43</v>
      </c>
      <c r="G17" s="3"/>
      <c r="H17" s="3" t="s">
        <v>44</v>
      </c>
      <c r="I17" s="3"/>
      <c r="J17" s="17">
        <v>6</v>
      </c>
      <c r="K17" s="3">
        <v>5.6</v>
      </c>
      <c r="L17" s="3"/>
      <c r="M17" s="3"/>
    </row>
    <row r="18" ht="34" customHeight="true" spans="1:13">
      <c r="A18" s="3"/>
      <c r="B18" s="6"/>
      <c r="C18" s="3"/>
      <c r="D18" s="3" t="s">
        <v>45</v>
      </c>
      <c r="E18" s="3"/>
      <c r="F18" s="3" t="s">
        <v>46</v>
      </c>
      <c r="G18" s="3"/>
      <c r="H18" s="13">
        <v>1</v>
      </c>
      <c r="I18" s="3"/>
      <c r="J18" s="17">
        <v>6</v>
      </c>
      <c r="K18" s="3">
        <v>6</v>
      </c>
      <c r="L18" s="3"/>
      <c r="M18" s="3"/>
    </row>
    <row r="19" ht="36" customHeight="true" spans="1:13">
      <c r="A19" s="3"/>
      <c r="B19" s="6"/>
      <c r="C19" s="3" t="s">
        <v>47</v>
      </c>
      <c r="D19" s="3" t="s">
        <v>48</v>
      </c>
      <c r="E19" s="3"/>
      <c r="F19" s="14" t="s">
        <v>49</v>
      </c>
      <c r="G19" s="14"/>
      <c r="H19" s="13">
        <v>1</v>
      </c>
      <c r="I19" s="3"/>
      <c r="J19" s="17">
        <v>6</v>
      </c>
      <c r="K19" s="3">
        <v>6</v>
      </c>
      <c r="L19" s="3"/>
      <c r="M19" s="3"/>
    </row>
    <row r="20" ht="64" customHeight="true" spans="1:13">
      <c r="A20" s="3"/>
      <c r="B20" s="6"/>
      <c r="C20" s="3"/>
      <c r="D20" s="3" t="s">
        <v>50</v>
      </c>
      <c r="E20" s="3"/>
      <c r="F20" s="3" t="s">
        <v>43</v>
      </c>
      <c r="G20" s="3"/>
      <c r="H20" s="3" t="s">
        <v>51</v>
      </c>
      <c r="I20" s="3"/>
      <c r="J20" s="17">
        <v>6</v>
      </c>
      <c r="K20" s="3">
        <v>6</v>
      </c>
      <c r="L20" s="3"/>
      <c r="M20" s="3"/>
    </row>
    <row r="21" ht="108" customHeight="true" spans="1:13">
      <c r="A21" s="3"/>
      <c r="B21" s="5" t="s">
        <v>52</v>
      </c>
      <c r="C21" s="3" t="s">
        <v>53</v>
      </c>
      <c r="D21" s="3" t="s">
        <v>54</v>
      </c>
      <c r="E21" s="3"/>
      <c r="F21" s="3" t="s">
        <v>55</v>
      </c>
      <c r="G21" s="3"/>
      <c r="H21" s="3" t="s">
        <v>56</v>
      </c>
      <c r="I21" s="3"/>
      <c r="J21" s="17">
        <v>1</v>
      </c>
      <c r="K21" s="3">
        <v>0</v>
      </c>
      <c r="L21" s="3" t="s">
        <v>57</v>
      </c>
      <c r="M21" s="3"/>
    </row>
    <row r="22" ht="33" customHeight="true" spans="1:13">
      <c r="A22" s="3"/>
      <c r="B22" s="6"/>
      <c r="C22" s="3"/>
      <c r="D22" s="7" t="s">
        <v>58</v>
      </c>
      <c r="E22" s="15"/>
      <c r="F22" s="7" t="s">
        <v>59</v>
      </c>
      <c r="G22" s="15"/>
      <c r="H22" s="7" t="s">
        <v>60</v>
      </c>
      <c r="I22" s="15"/>
      <c r="J22" s="17">
        <v>2</v>
      </c>
      <c r="K22" s="3">
        <v>2</v>
      </c>
      <c r="L22" s="7"/>
      <c r="M22" s="15"/>
    </row>
    <row r="23" ht="33" customHeight="true" spans="1:13">
      <c r="A23" s="3"/>
      <c r="B23" s="6"/>
      <c r="C23" s="3"/>
      <c r="D23" s="3" t="s">
        <v>61</v>
      </c>
      <c r="E23" s="3"/>
      <c r="F23" s="3" t="s">
        <v>62</v>
      </c>
      <c r="G23" s="3"/>
      <c r="H23" s="3" t="s">
        <v>63</v>
      </c>
      <c r="I23" s="3"/>
      <c r="J23" s="17">
        <v>2</v>
      </c>
      <c r="K23" s="3">
        <v>2</v>
      </c>
      <c r="L23" s="3"/>
      <c r="M23" s="3"/>
    </row>
    <row r="24" ht="33" customHeight="true" spans="1:13">
      <c r="A24" s="3"/>
      <c r="B24" s="6"/>
      <c r="C24" s="3"/>
      <c r="D24" s="7" t="s">
        <v>64</v>
      </c>
      <c r="E24" s="15"/>
      <c r="F24" s="7" t="s">
        <v>65</v>
      </c>
      <c r="G24" s="15"/>
      <c r="H24" s="7" t="s">
        <v>66</v>
      </c>
      <c r="I24" s="15"/>
      <c r="J24" s="17">
        <v>2</v>
      </c>
      <c r="K24" s="3">
        <v>2</v>
      </c>
      <c r="L24" s="7"/>
      <c r="M24" s="15"/>
    </row>
    <row r="25" ht="33" customHeight="true" spans="1:13">
      <c r="A25" s="3"/>
      <c r="B25" s="6"/>
      <c r="C25" s="3"/>
      <c r="D25" s="7" t="s">
        <v>67</v>
      </c>
      <c r="E25" s="15"/>
      <c r="F25" s="7" t="s">
        <v>68</v>
      </c>
      <c r="G25" s="15"/>
      <c r="H25" s="7" t="s">
        <v>69</v>
      </c>
      <c r="I25" s="15"/>
      <c r="J25" s="17">
        <v>1</v>
      </c>
      <c r="K25" s="3">
        <v>1</v>
      </c>
      <c r="L25" s="7"/>
      <c r="M25" s="15"/>
    </row>
    <row r="26" ht="33" customHeight="true" spans="1:13">
      <c r="A26" s="3"/>
      <c r="B26" s="8"/>
      <c r="C26" s="3"/>
      <c r="D26" s="3" t="s">
        <v>70</v>
      </c>
      <c r="E26" s="3"/>
      <c r="F26" s="3" t="s">
        <v>71</v>
      </c>
      <c r="G26" s="3"/>
      <c r="H26" s="3" t="s">
        <v>72</v>
      </c>
      <c r="I26" s="3"/>
      <c r="J26" s="17">
        <v>2</v>
      </c>
      <c r="K26" s="3">
        <v>2</v>
      </c>
      <c r="L26" s="3"/>
      <c r="M26" s="3"/>
    </row>
    <row r="27" ht="62" customHeight="true" spans="1:13">
      <c r="A27" s="3"/>
      <c r="B27" s="5" t="s">
        <v>73</v>
      </c>
      <c r="C27" s="3" t="s">
        <v>74</v>
      </c>
      <c r="D27" s="3" t="s">
        <v>75</v>
      </c>
      <c r="E27" s="3"/>
      <c r="F27" s="3" t="s">
        <v>43</v>
      </c>
      <c r="G27" s="3"/>
      <c r="H27" s="3" t="s">
        <v>76</v>
      </c>
      <c r="I27" s="3"/>
      <c r="J27" s="17">
        <v>15</v>
      </c>
      <c r="K27" s="3">
        <v>13</v>
      </c>
      <c r="L27" s="3"/>
      <c r="M27" s="3"/>
    </row>
    <row r="28" ht="51" customHeight="true" spans="1:13">
      <c r="A28" s="3"/>
      <c r="B28" s="6"/>
      <c r="C28" s="3" t="s">
        <v>77</v>
      </c>
      <c r="D28" s="3" t="s">
        <v>78</v>
      </c>
      <c r="E28" s="3"/>
      <c r="F28" s="3" t="s">
        <v>43</v>
      </c>
      <c r="G28" s="3"/>
      <c r="H28" s="3" t="s">
        <v>79</v>
      </c>
      <c r="I28" s="3"/>
      <c r="J28" s="17">
        <v>15</v>
      </c>
      <c r="K28" s="3">
        <v>12.5</v>
      </c>
      <c r="L28" s="3"/>
      <c r="M28" s="3"/>
    </row>
    <row r="29" ht="44" customHeight="true" spans="1:13">
      <c r="A29" s="3"/>
      <c r="B29" s="3" t="s">
        <v>80</v>
      </c>
      <c r="C29" s="3" t="s">
        <v>81</v>
      </c>
      <c r="D29" s="3" t="s">
        <v>82</v>
      </c>
      <c r="E29" s="3"/>
      <c r="F29" s="3" t="s">
        <v>83</v>
      </c>
      <c r="G29" s="3"/>
      <c r="H29" s="13">
        <v>1</v>
      </c>
      <c r="I29" s="3"/>
      <c r="J29" s="17">
        <v>10</v>
      </c>
      <c r="K29" s="3">
        <v>10</v>
      </c>
      <c r="L29" s="3"/>
      <c r="M29" s="3"/>
    </row>
    <row r="30" ht="24" customHeight="true" spans="1:13">
      <c r="A30" s="9" t="s">
        <v>84</v>
      </c>
      <c r="B30" s="9"/>
      <c r="C30" s="9"/>
      <c r="D30" s="9"/>
      <c r="E30" s="9"/>
      <c r="F30" s="9"/>
      <c r="G30" s="9"/>
      <c r="H30" s="9"/>
      <c r="I30" s="9"/>
      <c r="J30" s="9">
        <v>100</v>
      </c>
      <c r="K30" s="18">
        <f>SUM(K15:K29,M8)</f>
        <v>93.610112636685</v>
      </c>
      <c r="L30" s="9"/>
      <c r="M30" s="9"/>
    </row>
    <row r="31" ht="129" customHeight="true" spans="1:13">
      <c r="A31" s="10" t="s">
        <v>85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</row>
  </sheetData>
  <mergeCells count="113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A30:I30"/>
    <mergeCell ref="L30:M30"/>
    <mergeCell ref="A31:M31"/>
    <mergeCell ref="A12:A13"/>
    <mergeCell ref="A14:A29"/>
    <mergeCell ref="B15:B20"/>
    <mergeCell ref="B21:B26"/>
    <mergeCell ref="B27:B28"/>
    <mergeCell ref="C15:C16"/>
    <mergeCell ref="C17:C18"/>
    <mergeCell ref="C19:C20"/>
    <mergeCell ref="C21:C26"/>
    <mergeCell ref="A7:B11"/>
  </mergeCells>
  <pageMargins left="0.7" right="0.7" top="0.75" bottom="0.75" header="0.3" footer="0.3"/>
  <pageSetup paperSize="9" scale="9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2023-05-17T11:15:00Z</dcterms:created>
  <cp:lastPrinted>2024-03-09T02:53:00Z</cp:lastPrinted>
  <dcterms:modified xsi:type="dcterms:W3CDTF">2024-08-15T08:58:58Z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18A756DBC8C441DBB5741149B4AB542F_13</vt:lpwstr>
  </property>
</Properties>
</file>