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<sst xmlns="http://schemas.openxmlformats.org/spreadsheetml/2006/main" count="104" uniqueCount="97">
  <si>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</si>
  <si>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</si>
  <si>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</si>
  <si>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广播电视和网络视听领域法治建设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</si>
  <si>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</si>
  <si>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</si>
  <si>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</si>
  <si>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</si>
  <si>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</si>
  <si>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罗大帅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</si>
  <si>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</si>
  <si>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</si>
  <si>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</si>
  <si>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</si>
  <si>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</si>
  <si>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</si>
  <si>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</si>
  <si>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</si>
  <si>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</si>
  <si>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</si>
  <si>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t>—</t>
  </si>
  <si>
    <t>上年结转资金</t>
  </si>
  <si>
    <r>
      <rPr>
        <sz val="10.5"/>
        <color theme="1"/>
        <rFont val="宋体"/>
        <charset val="134"/>
      </rPr>
      <t>—</t>
    </r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</si>
  <si>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</si>
  <si>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</si>
  <si>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</si>
  <si>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</si>
  <si>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按照三定职责，加强对全局课题工作统筹，完成全年课题调研报告评审工作，提高课题调研报告的质量；依据年度计划，加强法治建设，完成法治培训、法治宣传和普法主题活动；加大网络视听地方立法及新视听政策研究评估审核工作力度；开展行政复议、行政诉讼案例选编；聘请法律顾问；做好行政诉讼、行政复议相关工作；保证依法行政。</t>
  </si>
  <si>
    <t>举办北京市广播电视网络视听系统2023年法治培训班1期，购买政策法律法规资料《习近平法治思想学习问答》《法律常识》各368册，制作了近30幅法宣丽屏展板、6种法宣折页和9期“法治微课堂”讲座视频，持续组织开展“12.4”国家宪法日学习宣传，深化了领导干部对宪法、民法典和广播电视和网络视听相关法律法规的学习交流，推动提升其法治意识、法律素养和依法行政工作能力；组织“北京法治广电进园区”法治宣传和普法活动2期，为广电视听企业送法律法规上门、送政策解读上门、送政务服务上门，有效促进和提升园区企业法治意识和依法合规经营理念；聘请专业律师为局法律顾问，年度审核合同400余份，提供法律咨询40余件，汇编行政复议、行政诉讼典型案例选编，有效促进依法行政；邀请6位副高级以上职称专家对12个调研课题质量进行评审，促进调研工作质量提升。</t>
  </si>
  <si>
    <t>绩
效
指
标</t>
  </si>
  <si>
    <t>一级
指标</t>
  </si>
  <si>
    <t>二级
指标</t>
  </si>
  <si>
    <t>三级指标</t>
  </si>
  <si>
    <t>年度指标值</t>
  </si>
  <si>
    <t>实际完成值</t>
  </si>
  <si>
    <t>分值</t>
  </si>
  <si>
    <t>得分</t>
  </si>
  <si>
    <t>偏差原因分析及改进措施</t>
  </si>
  <si>
    <t>产出指标</t>
  </si>
  <si>
    <t>数量
指标</t>
  </si>
  <si>
    <t>聘请法律顾问人数</t>
  </si>
  <si>
    <t>2名</t>
  </si>
  <si>
    <t>3名</t>
  </si>
  <si>
    <t>服务保障法治宣传和普法活动</t>
  </si>
  <si>
    <t>≥2次</t>
  </si>
  <si>
    <t>3次</t>
  </si>
  <si>
    <t>开展行政诉讼、行政复议</t>
  </si>
  <si>
    <t>≤1案件数</t>
  </si>
  <si>
    <t>课题调研报告评审</t>
  </si>
  <si>
    <t>≤12个</t>
  </si>
  <si>
    <t>12个</t>
  </si>
  <si>
    <t>汇编行政复议、行政诉讼典型案例选编</t>
  </si>
  <si>
    <t>1套</t>
  </si>
  <si>
    <t>质量
指标</t>
  </si>
  <si>
    <t>副高级以上职称评审专家占比</t>
  </si>
  <si>
    <t>研究课题合格率</t>
  </si>
  <si>
    <t>时效
指标</t>
  </si>
  <si>
    <t>资金支出与合同约定支付进度符合率</t>
  </si>
  <si>
    <t>按时完成案例评析汇编</t>
  </si>
  <si>
    <t>优良中低差</t>
  </si>
  <si>
    <t>按时完成《法治广电之以案释法—行政诉讼典型案例及评析》。</t>
  </si>
  <si>
    <t>成本
指标</t>
  </si>
  <si>
    <t>经济成本
指标</t>
  </si>
  <si>
    <t>项目总成本</t>
  </si>
  <si>
    <t>≤84.57万元</t>
  </si>
  <si>
    <t>73.792937万元</t>
  </si>
  <si>
    <t>律师顾问费</t>
  </si>
  <si>
    <t>≤19万元</t>
  </si>
  <si>
    <t>19万元</t>
  </si>
  <si>
    <t>法院诉讼费</t>
  </si>
  <si>
    <t>≤0.5万元</t>
  </si>
  <si>
    <t>行政复议、行政诉讼典型案例选编</t>
  </si>
  <si>
    <t>≤12.695万元</t>
  </si>
  <si>
    <t>12.45万元</t>
  </si>
  <si>
    <t>政策咨询服务费</t>
  </si>
  <si>
    <t>≤3.2万元</t>
  </si>
  <si>
    <t>1.68万元</t>
  </si>
  <si>
    <t>行政诉讼律师服务费</t>
  </si>
  <si>
    <t>≤6.3万元</t>
  </si>
  <si>
    <t>课题评审费</t>
  </si>
  <si>
    <t>≤6万元</t>
  </si>
  <si>
    <t>6万元</t>
  </si>
  <si>
    <t>政策法律法规资料</t>
  </si>
  <si>
    <t>≤1.68万元</t>
  </si>
  <si>
    <t>1.67808万元</t>
  </si>
  <si>
    <t>法治宣传和普法主题活动</t>
  </si>
  <si>
    <t>≤26.145万元</t>
  </si>
  <si>
    <t>26.015万元</t>
  </si>
  <si>
    <t>效益指标</t>
  </si>
  <si>
    <t>社会效益指标</t>
  </si>
  <si>
    <t>推动北京广播网络视听规范化管理、高质量发展</t>
  </si>
  <si>
    <t>为广电视听企业送法律法规、政策解读、政务服务上门，提升园区企业法治意识和依法合规经营理念；聘请专业律师为局法律顾问，有效促进依法行政；邀请专家对调研课题质量进行评审，促进调研工作质量提升。</t>
  </si>
  <si>
    <t>可持续影响指标</t>
  </si>
  <si>
    <t>持续提升依法行政和履职能力</t>
  </si>
  <si>
    <t>围绕深入学习贯彻习近平法治思想、宪法、民法典等，通过展板、微视频、培训等多种形式开展法治宣传教育活动，不断提升运用法治思维和法治方式推动工作的能力。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</si>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</sst>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8" fillId="22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2" fillId="30" borderId="11" applyNumberFormat="false" applyAlignment="false" applyProtection="false">
      <alignment vertical="center"/>
    </xf>
    <xf numFmtId="0" fontId="24" fillId="22" borderId="13" applyNumberFormat="false" applyAlignment="false" applyProtection="false">
      <alignment vertical="center"/>
    </xf>
    <xf numFmtId="0" fontId="17" fillId="15" borderId="9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8" borderId="1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0" fontId="0" fillId="0" borderId="0" xfId="11" applyNumberFormat="true">
      <alignment vertical="center"/>
    </xf>
    <xf numFmtId="0" fontId="3" fillId="0" borderId="6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36"/>
  <sheetViews>
    <sheetView tabSelected="1" zoomScale="85" zoomScaleNormal="85" workbookViewId="0">
      <selection activeCell="R13" sqref="R13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8" width="12.4" customWidth="true"/>
    <col min="9" max="9" width="12.6666666666667" customWidth="true"/>
    <col min="11" max="11" width="9.5"/>
    <col min="12" max="12" width="5.88333333333333" customWidth="true"/>
    <col min="13" max="13" width="12.3833333333333" customWidth="true"/>
    <col min="14" max="14" width="10.6666666666667"/>
    <col min="15" max="16" width="12.8916666666667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5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55565336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5">
      <c r="A8" s="3"/>
      <c r="B8" s="3"/>
      <c r="C8" s="3" t="s">
        <v>18</v>
      </c>
      <c r="D8" s="3"/>
      <c r="E8" s="14">
        <v>84.57</v>
      </c>
      <c r="F8" s="14"/>
      <c r="G8" s="14">
        <v>84.57</v>
      </c>
      <c r="H8" s="15">
        <f>H9+H10+H11</f>
        <v>73.792937</v>
      </c>
      <c r="I8" s="15"/>
      <c r="J8" s="9">
        <v>10</v>
      </c>
      <c r="K8" s="21">
        <f>H8/G8</f>
        <v>0.872566359229041</v>
      </c>
      <c r="L8" s="21"/>
      <c r="M8" s="27">
        <f>K8*J8</f>
        <v>8.72566359229041</v>
      </c>
      <c r="O8" s="28"/>
    </row>
    <row r="9" ht="23.1" customHeight="true" spans="1:13">
      <c r="A9" s="3"/>
      <c r="B9" s="3"/>
      <c r="C9" s="3" t="s">
        <v>19</v>
      </c>
      <c r="D9" s="3"/>
      <c r="E9" s="14">
        <v>84.57</v>
      </c>
      <c r="F9" s="14"/>
      <c r="G9" s="14">
        <v>84.57</v>
      </c>
      <c r="H9" s="15">
        <v>73.792937</v>
      </c>
      <c r="I9" s="15"/>
      <c r="J9" s="4" t="s">
        <v>20</v>
      </c>
      <c r="K9" s="4"/>
      <c r="L9" s="4"/>
      <c r="M9" s="4" t="s">
        <v>20</v>
      </c>
    </row>
    <row r="10" ht="23.1" customHeight="true" spans="1:13">
      <c r="A10" s="3"/>
      <c r="B10" s="3"/>
      <c r="C10" s="3" t="s">
        <v>21</v>
      </c>
      <c r="D10" s="3"/>
      <c r="E10" s="14"/>
      <c r="F10" s="14"/>
      <c r="G10" s="14"/>
      <c r="H10" s="14"/>
      <c r="I10" s="14"/>
      <c r="J10" s="3" t="s">
        <v>22</v>
      </c>
      <c r="K10" s="3"/>
      <c r="L10" s="3"/>
      <c r="M10" s="3" t="s">
        <v>22</v>
      </c>
    </row>
    <row r="11" ht="23.1" customHeight="true" spans="1:13">
      <c r="A11" s="3"/>
      <c r="B11" s="3"/>
      <c r="C11" s="3" t="s">
        <v>23</v>
      </c>
      <c r="D11" s="3"/>
      <c r="E11" s="14"/>
      <c r="F11" s="14"/>
      <c r="G11" s="14"/>
      <c r="H11" s="14"/>
      <c r="I11" s="14"/>
      <c r="J11" s="3" t="s">
        <v>22</v>
      </c>
      <c r="K11" s="3"/>
      <c r="L11" s="3"/>
      <c r="M11" s="3" t="s">
        <v>22</v>
      </c>
    </row>
    <row r="12" ht="23.1" customHeight="true" spans="1:13">
      <c r="A12" s="3" t="s">
        <v>24</v>
      </c>
      <c r="B12" s="3" t="s">
        <v>25</v>
      </c>
      <c r="C12" s="3"/>
      <c r="D12" s="3"/>
      <c r="E12" s="3"/>
      <c r="F12" s="3"/>
      <c r="G12" s="3"/>
      <c r="H12" s="3" t="s">
        <v>26</v>
      </c>
      <c r="I12" s="3"/>
      <c r="J12" s="3"/>
      <c r="K12" s="3"/>
      <c r="L12" s="3"/>
      <c r="M12" s="3"/>
    </row>
    <row r="13" ht="198" customHeight="true" spans="1:13">
      <c r="A13" s="3"/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</row>
    <row r="14" ht="36" customHeight="true" spans="1:13">
      <c r="A14" s="6" t="s">
        <v>29</v>
      </c>
      <c r="B14" s="6" t="s">
        <v>30</v>
      </c>
      <c r="C14" s="6" t="s">
        <v>31</v>
      </c>
      <c r="D14" s="6" t="s">
        <v>32</v>
      </c>
      <c r="E14" s="6"/>
      <c r="F14" s="6" t="s">
        <v>33</v>
      </c>
      <c r="G14" s="6"/>
      <c r="H14" s="6" t="s">
        <v>34</v>
      </c>
      <c r="I14" s="6"/>
      <c r="J14" s="6" t="s">
        <v>35</v>
      </c>
      <c r="K14" s="6" t="s">
        <v>36</v>
      </c>
      <c r="L14" s="3" t="s">
        <v>37</v>
      </c>
      <c r="M14" s="3"/>
    </row>
    <row r="15" ht="30" customHeight="true" spans="1:13">
      <c r="A15" s="6"/>
      <c r="B15" s="7" t="s">
        <v>38</v>
      </c>
      <c r="C15" s="6" t="s">
        <v>39</v>
      </c>
      <c r="D15" s="6" t="s">
        <v>40</v>
      </c>
      <c r="E15" s="6"/>
      <c r="F15" s="16" t="s">
        <v>41</v>
      </c>
      <c r="G15" s="16"/>
      <c r="H15" s="9" t="s">
        <v>42</v>
      </c>
      <c r="I15" s="9"/>
      <c r="J15" s="6">
        <v>3</v>
      </c>
      <c r="K15" s="22">
        <v>3</v>
      </c>
      <c r="L15" s="3"/>
      <c r="M15" s="3"/>
    </row>
    <row r="16" ht="32" customHeight="true" spans="1:13">
      <c r="A16" s="6"/>
      <c r="B16" s="8"/>
      <c r="C16" s="6"/>
      <c r="D16" s="6" t="s">
        <v>43</v>
      </c>
      <c r="E16" s="6"/>
      <c r="F16" s="9" t="s">
        <v>44</v>
      </c>
      <c r="G16" s="9"/>
      <c r="H16" s="9" t="s">
        <v>45</v>
      </c>
      <c r="I16" s="9"/>
      <c r="J16" s="6">
        <v>4</v>
      </c>
      <c r="K16" s="22">
        <v>4</v>
      </c>
      <c r="L16" s="3"/>
      <c r="M16" s="3"/>
    </row>
    <row r="17" ht="23" customHeight="true" spans="1:13">
      <c r="A17" s="6"/>
      <c r="B17" s="8"/>
      <c r="C17" s="6"/>
      <c r="D17" s="9" t="s">
        <v>46</v>
      </c>
      <c r="E17" s="9"/>
      <c r="F17" s="17" t="s">
        <v>47</v>
      </c>
      <c r="G17" s="18"/>
      <c r="H17" s="17">
        <v>0</v>
      </c>
      <c r="I17" s="18"/>
      <c r="J17" s="9">
        <v>4</v>
      </c>
      <c r="K17" s="16">
        <v>4</v>
      </c>
      <c r="L17" s="23"/>
      <c r="M17" s="29"/>
    </row>
    <row r="18" ht="23" customHeight="true" spans="1:13">
      <c r="A18" s="6"/>
      <c r="B18" s="8"/>
      <c r="C18" s="6"/>
      <c r="D18" s="6" t="s">
        <v>48</v>
      </c>
      <c r="E18" s="6"/>
      <c r="F18" s="17" t="s">
        <v>49</v>
      </c>
      <c r="G18" s="18"/>
      <c r="H18" s="17" t="s">
        <v>50</v>
      </c>
      <c r="I18" s="18"/>
      <c r="J18" s="6">
        <v>4</v>
      </c>
      <c r="K18" s="22">
        <v>4</v>
      </c>
      <c r="L18" s="23"/>
      <c r="M18" s="29"/>
    </row>
    <row r="19" ht="31" customHeight="true" spans="1:13">
      <c r="A19" s="6"/>
      <c r="B19" s="8"/>
      <c r="C19" s="6"/>
      <c r="D19" s="6" t="s">
        <v>51</v>
      </c>
      <c r="E19" s="6"/>
      <c r="F19" s="6" t="s">
        <v>52</v>
      </c>
      <c r="G19" s="6"/>
      <c r="H19" s="6" t="s">
        <v>52</v>
      </c>
      <c r="I19" s="6"/>
      <c r="J19" s="6">
        <v>3</v>
      </c>
      <c r="K19" s="22">
        <v>3</v>
      </c>
      <c r="L19" s="3"/>
      <c r="M19" s="3"/>
    </row>
    <row r="20" ht="29" customHeight="true" spans="1:13">
      <c r="A20" s="6"/>
      <c r="B20" s="8"/>
      <c r="C20" s="6" t="s">
        <v>53</v>
      </c>
      <c r="D20" s="6" t="s">
        <v>54</v>
      </c>
      <c r="E20" s="6"/>
      <c r="F20" s="19">
        <v>1</v>
      </c>
      <c r="G20" s="6"/>
      <c r="H20" s="19">
        <v>1</v>
      </c>
      <c r="I20" s="6"/>
      <c r="J20" s="6">
        <v>5</v>
      </c>
      <c r="K20" s="22">
        <v>5</v>
      </c>
      <c r="L20" s="3"/>
      <c r="M20" s="3"/>
    </row>
    <row r="21" ht="24" customHeight="true" spans="1:13">
      <c r="A21" s="6"/>
      <c r="B21" s="8"/>
      <c r="C21" s="6"/>
      <c r="D21" s="6" t="s">
        <v>55</v>
      </c>
      <c r="E21" s="6"/>
      <c r="F21" s="19">
        <v>1</v>
      </c>
      <c r="G21" s="6"/>
      <c r="H21" s="19">
        <v>1</v>
      </c>
      <c r="I21" s="6"/>
      <c r="J21" s="6">
        <v>5</v>
      </c>
      <c r="K21" s="22">
        <v>5</v>
      </c>
      <c r="L21" s="3"/>
      <c r="M21" s="3"/>
    </row>
    <row r="22" ht="36" customHeight="true" spans="1:13">
      <c r="A22" s="6"/>
      <c r="B22" s="8"/>
      <c r="C22" s="6" t="s">
        <v>56</v>
      </c>
      <c r="D22" s="6" t="s">
        <v>57</v>
      </c>
      <c r="E22" s="6"/>
      <c r="F22" s="19">
        <v>1</v>
      </c>
      <c r="G22" s="6"/>
      <c r="H22" s="19">
        <v>1</v>
      </c>
      <c r="I22" s="6"/>
      <c r="J22" s="6">
        <v>6</v>
      </c>
      <c r="K22" s="22">
        <v>6</v>
      </c>
      <c r="L22" s="3"/>
      <c r="M22" s="3"/>
    </row>
    <row r="23" ht="48" customHeight="true" spans="1:13">
      <c r="A23" s="6"/>
      <c r="B23" s="8"/>
      <c r="C23" s="6"/>
      <c r="D23" s="6" t="s">
        <v>58</v>
      </c>
      <c r="E23" s="6"/>
      <c r="F23" s="6" t="s">
        <v>59</v>
      </c>
      <c r="G23" s="6"/>
      <c r="H23" s="9" t="s">
        <v>60</v>
      </c>
      <c r="I23" s="9"/>
      <c r="J23" s="9">
        <v>6</v>
      </c>
      <c r="K23" s="16">
        <v>5.4</v>
      </c>
      <c r="L23" s="3"/>
      <c r="M23" s="3"/>
    </row>
    <row r="24" ht="29.25" customHeight="true" spans="1:13">
      <c r="A24" s="6"/>
      <c r="B24" s="7" t="s">
        <v>61</v>
      </c>
      <c r="C24" s="6" t="s">
        <v>62</v>
      </c>
      <c r="D24" s="6" t="s">
        <v>63</v>
      </c>
      <c r="E24" s="6"/>
      <c r="F24" s="9" t="s">
        <v>64</v>
      </c>
      <c r="G24" s="20"/>
      <c r="H24" s="9" t="s">
        <v>65</v>
      </c>
      <c r="I24" s="9"/>
      <c r="J24" s="24">
        <v>2</v>
      </c>
      <c r="K24" s="24">
        <v>2</v>
      </c>
      <c r="L24" s="3"/>
      <c r="M24" s="3"/>
    </row>
    <row r="25" ht="29.25" customHeight="true" spans="1:13">
      <c r="A25" s="6"/>
      <c r="B25" s="8"/>
      <c r="C25" s="6"/>
      <c r="D25" s="6" t="s">
        <v>66</v>
      </c>
      <c r="E25" s="6"/>
      <c r="F25" s="9" t="s">
        <v>67</v>
      </c>
      <c r="G25" s="20"/>
      <c r="H25" s="6" t="s">
        <v>68</v>
      </c>
      <c r="I25" s="6"/>
      <c r="J25" s="24">
        <v>1</v>
      </c>
      <c r="K25" s="24">
        <v>1</v>
      </c>
      <c r="L25" s="3"/>
      <c r="M25" s="3"/>
    </row>
    <row r="26" ht="29.25" customHeight="true" spans="1:13">
      <c r="A26" s="6"/>
      <c r="B26" s="8"/>
      <c r="C26" s="6"/>
      <c r="D26" s="6" t="s">
        <v>69</v>
      </c>
      <c r="E26" s="6"/>
      <c r="F26" s="9" t="s">
        <v>70</v>
      </c>
      <c r="G26" s="20"/>
      <c r="H26" s="6">
        <v>0</v>
      </c>
      <c r="I26" s="6"/>
      <c r="J26" s="24">
        <v>1</v>
      </c>
      <c r="K26" s="24">
        <v>1</v>
      </c>
      <c r="L26" s="3"/>
      <c r="M26" s="3"/>
    </row>
    <row r="27" ht="29.25" customHeight="true" spans="1:13">
      <c r="A27" s="6"/>
      <c r="B27" s="8"/>
      <c r="C27" s="6"/>
      <c r="D27" s="6" t="s">
        <v>71</v>
      </c>
      <c r="E27" s="6"/>
      <c r="F27" s="9" t="s">
        <v>72</v>
      </c>
      <c r="G27" s="20"/>
      <c r="H27" s="9" t="s">
        <v>73</v>
      </c>
      <c r="I27" s="9"/>
      <c r="J27" s="24">
        <v>1</v>
      </c>
      <c r="K27" s="24">
        <v>1</v>
      </c>
      <c r="L27" s="3"/>
      <c r="M27" s="3"/>
    </row>
    <row r="28" ht="29.25" customHeight="true" spans="1:13">
      <c r="A28" s="6"/>
      <c r="B28" s="8"/>
      <c r="C28" s="6"/>
      <c r="D28" s="6" t="s">
        <v>74</v>
      </c>
      <c r="E28" s="6"/>
      <c r="F28" s="9" t="s">
        <v>75</v>
      </c>
      <c r="G28" s="20"/>
      <c r="H28" s="6" t="s">
        <v>76</v>
      </c>
      <c r="I28" s="6"/>
      <c r="J28" s="24">
        <v>1</v>
      </c>
      <c r="K28" s="24">
        <v>1</v>
      </c>
      <c r="L28" s="3"/>
      <c r="M28" s="3"/>
    </row>
    <row r="29" ht="29.25" customHeight="true" spans="1:13">
      <c r="A29" s="6"/>
      <c r="B29" s="8"/>
      <c r="C29" s="6"/>
      <c r="D29" s="6" t="s">
        <v>77</v>
      </c>
      <c r="E29" s="6"/>
      <c r="F29" s="9" t="s">
        <v>78</v>
      </c>
      <c r="G29" s="20"/>
      <c r="H29" s="6">
        <v>0</v>
      </c>
      <c r="I29" s="6"/>
      <c r="J29" s="24">
        <v>1</v>
      </c>
      <c r="K29" s="24">
        <v>1</v>
      </c>
      <c r="L29" s="3"/>
      <c r="M29" s="3"/>
    </row>
    <row r="30" ht="29.25" customHeight="true" spans="1:13">
      <c r="A30" s="6"/>
      <c r="B30" s="8"/>
      <c r="C30" s="6"/>
      <c r="D30" s="6" t="s">
        <v>79</v>
      </c>
      <c r="E30" s="6"/>
      <c r="F30" s="9" t="s">
        <v>80</v>
      </c>
      <c r="G30" s="20"/>
      <c r="H30" s="6" t="s">
        <v>81</v>
      </c>
      <c r="I30" s="6"/>
      <c r="J30" s="24">
        <v>1</v>
      </c>
      <c r="K30" s="24">
        <v>1</v>
      </c>
      <c r="L30" s="3"/>
      <c r="M30" s="3"/>
    </row>
    <row r="31" ht="15.95" customHeight="true" spans="1:13">
      <c r="A31" s="6"/>
      <c r="B31" s="8"/>
      <c r="C31" s="6"/>
      <c r="D31" s="6" t="s">
        <v>82</v>
      </c>
      <c r="E31" s="6"/>
      <c r="F31" s="9" t="s">
        <v>83</v>
      </c>
      <c r="G31" s="20"/>
      <c r="H31" s="6" t="s">
        <v>84</v>
      </c>
      <c r="I31" s="6"/>
      <c r="J31" s="24">
        <v>1</v>
      </c>
      <c r="K31" s="24">
        <v>1</v>
      </c>
      <c r="L31" s="3"/>
      <c r="M31" s="3"/>
    </row>
    <row r="32" ht="17" customHeight="true" spans="1:13">
      <c r="A32" s="6"/>
      <c r="B32" s="10"/>
      <c r="C32" s="6"/>
      <c r="D32" s="6" t="s">
        <v>85</v>
      </c>
      <c r="E32" s="6"/>
      <c r="F32" s="9" t="s">
        <v>86</v>
      </c>
      <c r="G32" s="20"/>
      <c r="H32" s="6" t="s">
        <v>87</v>
      </c>
      <c r="I32" s="6"/>
      <c r="J32" s="24">
        <v>1</v>
      </c>
      <c r="K32" s="24">
        <v>1</v>
      </c>
      <c r="L32" s="3"/>
      <c r="M32" s="3"/>
    </row>
    <row r="33" ht="146" customHeight="true" spans="1:13">
      <c r="A33" s="6"/>
      <c r="B33" s="6" t="s">
        <v>88</v>
      </c>
      <c r="C33" s="6" t="s">
        <v>89</v>
      </c>
      <c r="D33" s="6" t="s">
        <v>90</v>
      </c>
      <c r="E33" s="6"/>
      <c r="F33" s="6" t="s">
        <v>59</v>
      </c>
      <c r="G33" s="6"/>
      <c r="H33" s="9" t="s">
        <v>91</v>
      </c>
      <c r="I33" s="9"/>
      <c r="J33" s="9">
        <v>20</v>
      </c>
      <c r="K33" s="16">
        <v>17.5</v>
      </c>
      <c r="L33" s="3"/>
      <c r="M33" s="3"/>
    </row>
    <row r="34" ht="121" customHeight="true" spans="1:13">
      <c r="A34" s="6"/>
      <c r="B34" s="6"/>
      <c r="C34" s="6" t="s">
        <v>92</v>
      </c>
      <c r="D34" s="6" t="s">
        <v>93</v>
      </c>
      <c r="E34" s="6"/>
      <c r="F34" s="6" t="s">
        <v>59</v>
      </c>
      <c r="G34" s="6"/>
      <c r="H34" s="9" t="s">
        <v>94</v>
      </c>
      <c r="I34" s="9"/>
      <c r="J34" s="9">
        <v>20</v>
      </c>
      <c r="K34" s="16">
        <v>17.5</v>
      </c>
      <c r="L34" s="3"/>
      <c r="M34" s="3"/>
    </row>
    <row r="35" ht="24" customHeight="true" spans="1:13">
      <c r="A35" s="11" t="s">
        <v>95</v>
      </c>
      <c r="B35" s="11"/>
      <c r="C35" s="11"/>
      <c r="D35" s="11"/>
      <c r="E35" s="11"/>
      <c r="F35" s="11"/>
      <c r="G35" s="11"/>
      <c r="H35" s="11"/>
      <c r="I35" s="11"/>
      <c r="J35" s="11">
        <v>100</v>
      </c>
      <c r="K35" s="25">
        <f>SUM(K15:K34,M8)</f>
        <v>93.1256635922904</v>
      </c>
      <c r="L35" s="26"/>
      <c r="M35" s="26"/>
    </row>
    <row r="36" ht="125" customHeight="true" spans="1:13">
      <c r="A36" s="12" t="s">
        <v>96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</sheetData>
  <mergeCells count="133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A35:I35"/>
    <mergeCell ref="L35:M35"/>
    <mergeCell ref="A36:M36"/>
    <mergeCell ref="A12:A13"/>
    <mergeCell ref="A14:A34"/>
    <mergeCell ref="B15:B23"/>
    <mergeCell ref="B24:B32"/>
    <mergeCell ref="B33:B34"/>
    <mergeCell ref="C15:C19"/>
    <mergeCell ref="C20:C21"/>
    <mergeCell ref="C22:C23"/>
    <mergeCell ref="C24:C32"/>
    <mergeCell ref="A7:B11"/>
  </mergeCells>
  <pageMargins left="0.7" right="0.7" top="0.75" bottom="0.75" header="0.3" footer="0.3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2023-05-15T19:15:00Z</dcterms:created>
  <cp:lastPrinted>2024-03-07T10:53:00Z</cp:lastPrinted>
  <dcterms:modified xsi:type="dcterms:W3CDTF">2024-08-15T08:59:39Z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9B47929CDBEE4438AEA1F015D4ACA6D9_13</vt:lpwstr>
  </property>
</Properties>
</file>