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<sst xmlns="http://schemas.openxmlformats.org/spreadsheetml/2006/main" count="86" uniqueCount="75">
  <si>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</si>
  <si>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</si>
  <si>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</si>
  <si>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优秀广播电视节目及作品评优研讨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</si>
  <si>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</si>
  <si>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</si>
  <si>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</si>
  <si>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北京市广播电视局本级</t>
  </si>
  <si>
    <r>
      <rPr>
        <sz val="10.5"/>
        <color theme="1"/>
        <rFont val="宋体"/>
        <charset val="134"/>
      </rPr>
      <t>项目负责人</t>
    </r>
  </si>
  <si>
    <t>吕华</t>
  </si>
  <si>
    <t>联系电话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</si>
  <si>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</si>
  <si>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</si>
  <si>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</si>
  <si>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</si>
  <si>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</si>
  <si>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</si>
  <si>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</si>
  <si>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</si>
  <si>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</si>
  <si>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</si>
  <si>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>上年结转资金</t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</si>
  <si>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</si>
  <si>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</si>
  <si>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</si>
  <si>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</si>
  <si>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按照三定职能，我处承担本市广播电视节目宣传和播出的指导、监管工作，指导、监管理论文献片、纪录片、电视动画片的创作生产和播出。为了提升广播电视舆论引导力，深入推动实施记录新时代精品工程，按照总局和市委宣传部工作要求，我处负责组织广播电视新闻宣传、广播电视节目、电视纪录片、电视动画片领域的各类评优评奖和业务研讨，规划指导北京精品创作，加强各类作品评优推优和宣传推广，切实提升北京广播电视作品的影响力、引领力。2023年度完所有评优评奖、业务研讨、精品评议工作。</t>
  </si>
  <si>
    <t>2023年，为了提升广播电视舆论引导力，深入推动实施记录新时代精品工程，按照总局和市委宣传部工作要求，我处负责组织广播电视新闻宣传、广播电视节目、电视纪录片、电视动画片领域的各类评优评奖25场次，业务研讨10次。规划指导北京精品创作，加强各类作品评优推优和宣传推广，切实提升北京广播电视作品的影响力、引领力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</si>
  <si>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</si>
  <si>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</si>
  <si>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</si>
  <si>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</si>
  <si>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</si>
  <si>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</si>
  <si>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</si>
  <si>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</si>
  <si>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</si>
  <si>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各类节目专家评审</t>
  </si>
  <si>
    <t>≥26次</t>
  </si>
  <si>
    <t>25次</t>
  </si>
  <si>
    <t>本年度上级单位举办评奖项目减少。根据历史年度实际评奖项目数量平均值设定目标。</t>
  </si>
  <si>
    <t>业务研讨座谈</t>
  </si>
  <si>
    <t>≥6次</t>
  </si>
  <si>
    <t>10次</t>
  </si>
  <si>
    <t>质量
指标</t>
  </si>
  <si>
    <t>符合总局季度、年度评审文件要求及上级下达的工作要求</t>
  </si>
  <si>
    <t>优良中低差</t>
  </si>
  <si>
    <t>按照总局文件要求完成推荐。</t>
  </si>
  <si>
    <t>年度评审规范度</t>
  </si>
  <si>
    <t>≥95%</t>
  </si>
  <si>
    <t>时效
指标</t>
  </si>
  <si>
    <t>按期完成评优评奖和业务研讨工作</t>
  </si>
  <si>
    <t>评优评奖和业务研讨工作按期完成。</t>
  </si>
  <si>
    <t>成本
指标</t>
  </si>
  <si>
    <t>经济成本
指标</t>
  </si>
  <si>
    <t>节目、动画片、纪录片等作品推优研讨及各类专家评审</t>
  </si>
  <si>
    <t>≤40.88万元</t>
  </si>
  <si>
    <t>28.327万元</t>
  </si>
  <si>
    <t>优秀广播电视节目评选</t>
  </si>
  <si>
    <t>≤10.8万元</t>
  </si>
  <si>
    <t>10.48万元</t>
  </si>
  <si>
    <t>总成本</t>
  </si>
  <si>
    <t>≤51.68万元</t>
  </si>
  <si>
    <t>39.807万元</t>
  </si>
  <si>
    <t>效益指标</t>
  </si>
  <si>
    <r>
      <rPr>
        <sz val="10.5"/>
        <color theme="1"/>
        <rFont val="宋体"/>
        <charset val="134"/>
      </rPr>
      <t>社会效益指标</t>
    </r>
  </si>
  <si>
    <t>繁荣北京市广播电视精品创作，推动精品创作高质量发展</t>
  </si>
  <si>
    <r>
      <rPr>
        <sz val="10.5"/>
        <color theme="1"/>
        <rFont val="宋体"/>
        <charset val="134"/>
      </rPr>
      <t>推动北京精品创作，推进北京广播电视作品水平提升。7个节目入选“民间经典故事动漫创作工程”；4个作品入选总局“民间经典故事动漫创作工程”；1个作品入选总局电视理论传播工程；7</t>
    </r>
    <r>
      <rPr>
        <sz val="10.5"/>
        <rFont val="宋体"/>
        <charset val="134"/>
      </rPr>
      <t>个</t>
    </r>
    <r>
      <rPr>
        <sz val="10.5"/>
        <color theme="1"/>
        <rFont val="宋体"/>
        <charset val="134"/>
      </rPr>
      <t>作品入选2022年北京市文化精品工程项目；1个作品入选2023年电视动画重点项目等。</t>
    </r>
  </si>
  <si>
    <t>提升北京广播电视作品的影响力、引领力</t>
  </si>
  <si>
    <t>推动北京精品创作，切实提升北京广播电视作品的影响力和引领力。广播剧《北大红楼》，音乐作品《领航》《一起向未来》《毋相忘》《中轴》获得第十届北京文学艺术奖；5部作品获个人入选2022年度全国广播电视新闻“百佳”推优评选等。</t>
  </si>
  <si>
    <r>
      <rPr>
        <sz val="10.5"/>
        <color theme="1"/>
        <rFont val="宋体"/>
        <charset val="134"/>
      </rPr>
      <t>可持续影响指标</t>
    </r>
  </si>
  <si>
    <t>不断满足人民群众对美好精神文化生活的需要</t>
  </si>
  <si>
    <t>通过完成各领域的各类评优评奖和业务研讨，规划指导北京精品创作，加强各类作品评优推优和宣传推广，切实提升北京广播电视作品的影响力、引领力，不断满足人民群众对美好精神文化生活的需要。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</si>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</sst>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name val="宋体"/>
      <charset val="134"/>
      <scheme val="minor"/>
    </font>
    <font>
      <sz val="9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9" fillId="15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1" fillId="0" borderId="7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5" fillId="0" borderId="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18" fillId="0" borderId="6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23" fillId="24" borderId="11" applyNumberForma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25" fillId="31" borderId="11" applyNumberFormat="false" applyAlignment="false" applyProtection="false">
      <alignment vertical="center"/>
    </xf>
    <xf numFmtId="0" fontId="21" fillId="24" borderId="9" applyNumberFormat="false" applyAlignment="false" applyProtection="false">
      <alignment vertical="center"/>
    </xf>
    <xf numFmtId="0" fontId="22" fillId="25" borderId="10" applyNumberFormat="false" applyAlignment="false" applyProtection="false">
      <alignment vertical="center"/>
    </xf>
    <xf numFmtId="0" fontId="26" fillId="0" borderId="12" applyNumberFormat="false" applyFill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0" fillId="22" borderId="8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20" fillId="23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0" xfId="0" applyFont="true" applyFill="true" applyBorder="true" applyAlignment="true">
      <alignment horizontal="left" vertical="top" wrapText="true"/>
    </xf>
    <xf numFmtId="0" fontId="7" fillId="0" borderId="0" xfId="0" applyFont="true" applyFill="true" applyBorder="true" applyAlignment="true">
      <alignment horizontal="left" vertical="top"/>
    </xf>
    <xf numFmtId="177" fontId="3" fillId="0" borderId="1" xfId="0" applyNumberFormat="true" applyFont="true" applyBorder="true" applyAlignment="true">
      <alignment horizontal="center" vertical="center" wrapText="true"/>
    </xf>
    <xf numFmtId="177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7"/>
  <sheetViews>
    <sheetView tabSelected="1" zoomScale="85" zoomScaleNormal="85" workbookViewId="0">
      <selection activeCell="AA14" sqref="AA14"/>
    </sheetView>
  </sheetViews>
  <sheetFormatPr defaultColWidth="9" defaultRowHeight="13.5"/>
  <cols>
    <col min="1" max="1" width="5.5" customWidth="true"/>
    <col min="2" max="2" width="5.625" customWidth="true"/>
    <col min="4" max="4" width="13.5" customWidth="true"/>
    <col min="5" max="5" width="15.7583333333333" customWidth="true"/>
    <col min="6" max="6" width="5.5" customWidth="true"/>
    <col min="7" max="7" width="11.5" customWidth="true"/>
    <col min="8" max="8" width="7.38333333333333" customWidth="true"/>
    <col min="9" max="9" width="23.8833333333333" customWidth="true"/>
    <col min="11" max="11" width="9.5"/>
    <col min="12" max="12" width="5.88333333333333" customWidth="true"/>
    <col min="13" max="13" width="13.6666666666667" customWidth="true"/>
  </cols>
  <sheetData>
    <row r="1" ht="23.45" customHeight="true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true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true"/>
    <row r="4" ht="23.1" customHeight="true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8" customHeight="true" spans="1:13">
      <c r="A5" s="3" t="s">
        <v>4</v>
      </c>
      <c r="B5" s="3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true" spans="1:13">
      <c r="A6" s="3" t="s">
        <v>8</v>
      </c>
      <c r="B6" s="3"/>
      <c r="C6" s="4" t="s">
        <v>9</v>
      </c>
      <c r="D6" s="4"/>
      <c r="E6" s="4"/>
      <c r="F6" s="4"/>
      <c r="G6" s="4"/>
      <c r="H6" s="4" t="s">
        <v>10</v>
      </c>
      <c r="I6" s="4"/>
      <c r="J6" s="4">
        <v>55565346</v>
      </c>
      <c r="K6" s="4"/>
      <c r="L6" s="4"/>
      <c r="M6" s="4"/>
    </row>
    <row r="7" ht="23.1" customHeight="true" spans="1:13">
      <c r="A7" s="3" t="s">
        <v>11</v>
      </c>
      <c r="B7" s="3"/>
      <c r="C7" s="3"/>
      <c r="D7" s="3"/>
      <c r="E7" s="3" t="s">
        <v>12</v>
      </c>
      <c r="F7" s="3"/>
      <c r="G7" s="3" t="s">
        <v>13</v>
      </c>
      <c r="H7" s="3" t="s">
        <v>14</v>
      </c>
      <c r="I7" s="3"/>
      <c r="J7" s="3" t="s">
        <v>15</v>
      </c>
      <c r="K7" s="3" t="s">
        <v>16</v>
      </c>
      <c r="L7" s="3"/>
      <c r="M7" s="3" t="s">
        <v>17</v>
      </c>
    </row>
    <row r="8" ht="23.1" customHeight="true" spans="1:13">
      <c r="A8" s="3"/>
      <c r="B8" s="3"/>
      <c r="C8" s="3" t="s">
        <v>18</v>
      </c>
      <c r="D8" s="3"/>
      <c r="E8" s="12">
        <f>E9+E10+E11</f>
        <v>51.68</v>
      </c>
      <c r="F8" s="12"/>
      <c r="G8" s="12">
        <f>G9+G10+G11</f>
        <v>51.68</v>
      </c>
      <c r="H8" s="13">
        <f>H9+H10+H11</f>
        <v>39.807</v>
      </c>
      <c r="I8" s="13"/>
      <c r="J8" s="3">
        <v>10</v>
      </c>
      <c r="K8" s="16">
        <f>H8/G8</f>
        <v>0.770259287925697</v>
      </c>
      <c r="L8" s="16"/>
      <c r="M8" s="18">
        <f>K8*J8</f>
        <v>7.70259287925697</v>
      </c>
    </row>
    <row r="9" ht="23.1" customHeight="true" spans="1:13">
      <c r="A9" s="3"/>
      <c r="B9" s="3"/>
      <c r="C9" s="3" t="s">
        <v>19</v>
      </c>
      <c r="D9" s="3"/>
      <c r="E9" s="12">
        <v>51.68</v>
      </c>
      <c r="F9" s="12"/>
      <c r="G9" s="12">
        <v>51.68</v>
      </c>
      <c r="H9" s="13">
        <v>39.807</v>
      </c>
      <c r="I9" s="13"/>
      <c r="J9" s="3" t="s">
        <v>20</v>
      </c>
      <c r="K9" s="3"/>
      <c r="L9" s="3"/>
      <c r="M9" s="3" t="s">
        <v>20</v>
      </c>
    </row>
    <row r="10" ht="23.1" customHeight="true" spans="1:13">
      <c r="A10" s="3"/>
      <c r="B10" s="3"/>
      <c r="C10" s="3" t="s">
        <v>21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 t="s">
        <v>20</v>
      </c>
    </row>
    <row r="11" ht="23.1" customHeight="true" spans="1:13">
      <c r="A11" s="3"/>
      <c r="B11" s="3"/>
      <c r="C11" s="3" t="s">
        <v>22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 t="s">
        <v>20</v>
      </c>
    </row>
    <row r="12" ht="23.1" customHeight="true" spans="1:13">
      <c r="A12" s="3" t="s">
        <v>23</v>
      </c>
      <c r="B12" s="3" t="s">
        <v>24</v>
      </c>
      <c r="C12" s="3"/>
      <c r="D12" s="3"/>
      <c r="E12" s="3"/>
      <c r="F12" s="3"/>
      <c r="G12" s="3"/>
      <c r="H12" s="3" t="s">
        <v>25</v>
      </c>
      <c r="I12" s="3"/>
      <c r="J12" s="3"/>
      <c r="K12" s="3"/>
      <c r="L12" s="3"/>
      <c r="M12" s="3"/>
    </row>
    <row r="13" ht="126" customHeight="true" spans="1:13">
      <c r="A13" s="3"/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</row>
    <row r="14" ht="36" customHeight="true" spans="1:13">
      <c r="A14" s="3" t="s">
        <v>28</v>
      </c>
      <c r="B14" s="3" t="s">
        <v>29</v>
      </c>
      <c r="C14" s="3" t="s">
        <v>30</v>
      </c>
      <c r="D14" s="3" t="s">
        <v>31</v>
      </c>
      <c r="E14" s="3"/>
      <c r="F14" s="3" t="s">
        <v>32</v>
      </c>
      <c r="G14" s="3"/>
      <c r="H14" s="3" t="s">
        <v>33</v>
      </c>
      <c r="I14" s="3"/>
      <c r="J14" s="3" t="s">
        <v>15</v>
      </c>
      <c r="K14" s="3" t="s">
        <v>17</v>
      </c>
      <c r="L14" s="3" t="s">
        <v>34</v>
      </c>
      <c r="M14" s="3"/>
    </row>
    <row r="15" ht="84" customHeight="true" spans="1:13">
      <c r="A15" s="3"/>
      <c r="B15" s="6" t="s">
        <v>35</v>
      </c>
      <c r="C15" s="3" t="s">
        <v>36</v>
      </c>
      <c r="D15" s="3" t="s">
        <v>37</v>
      </c>
      <c r="E15" s="3"/>
      <c r="F15" s="3" t="s">
        <v>38</v>
      </c>
      <c r="G15" s="3"/>
      <c r="H15" s="3" t="s">
        <v>39</v>
      </c>
      <c r="I15" s="3"/>
      <c r="J15" s="3">
        <v>7.5</v>
      </c>
      <c r="K15" s="15">
        <v>7.21</v>
      </c>
      <c r="L15" s="3" t="s">
        <v>40</v>
      </c>
      <c r="M15" s="3"/>
    </row>
    <row r="16" ht="39" customHeight="true" spans="1:13">
      <c r="A16" s="3"/>
      <c r="B16" s="7"/>
      <c r="C16" s="3"/>
      <c r="D16" s="3" t="s">
        <v>41</v>
      </c>
      <c r="E16" s="3"/>
      <c r="F16" s="3" t="s">
        <v>42</v>
      </c>
      <c r="G16" s="3"/>
      <c r="H16" s="3" t="s">
        <v>43</v>
      </c>
      <c r="I16" s="3"/>
      <c r="J16" s="3">
        <v>7.5</v>
      </c>
      <c r="K16" s="3">
        <v>7.5</v>
      </c>
      <c r="L16" s="3"/>
      <c r="M16" s="3"/>
    </row>
    <row r="17" ht="46" customHeight="true" spans="1:13">
      <c r="A17" s="3"/>
      <c r="B17" s="7"/>
      <c r="C17" s="3" t="s">
        <v>44</v>
      </c>
      <c r="D17" s="3" t="s">
        <v>45</v>
      </c>
      <c r="E17" s="3"/>
      <c r="F17" s="3" t="s">
        <v>46</v>
      </c>
      <c r="G17" s="3"/>
      <c r="H17" s="3" t="s">
        <v>47</v>
      </c>
      <c r="I17" s="3"/>
      <c r="J17" s="3">
        <v>10</v>
      </c>
      <c r="K17" s="3">
        <v>9</v>
      </c>
      <c r="L17" s="3"/>
      <c r="M17" s="3"/>
    </row>
    <row r="18" ht="23" customHeight="true" spans="1:13">
      <c r="A18" s="3"/>
      <c r="B18" s="7"/>
      <c r="C18" s="3"/>
      <c r="D18" s="3" t="s">
        <v>48</v>
      </c>
      <c r="E18" s="3"/>
      <c r="F18" s="3" t="s">
        <v>49</v>
      </c>
      <c r="G18" s="3"/>
      <c r="H18" s="14">
        <v>1</v>
      </c>
      <c r="I18" s="3"/>
      <c r="J18" s="3">
        <v>7.5</v>
      </c>
      <c r="K18" s="3">
        <v>7.5</v>
      </c>
      <c r="L18" s="3"/>
      <c r="M18" s="3"/>
    </row>
    <row r="19" ht="39" customHeight="true" spans="1:13">
      <c r="A19" s="3"/>
      <c r="B19" s="7"/>
      <c r="C19" s="3" t="s">
        <v>50</v>
      </c>
      <c r="D19" s="3" t="s">
        <v>51</v>
      </c>
      <c r="E19" s="3"/>
      <c r="F19" s="3" t="s">
        <v>46</v>
      </c>
      <c r="G19" s="3"/>
      <c r="H19" s="15" t="s">
        <v>52</v>
      </c>
      <c r="I19" s="15"/>
      <c r="J19" s="3">
        <v>7.5</v>
      </c>
      <c r="K19" s="15">
        <v>6.75</v>
      </c>
      <c r="L19" s="3"/>
      <c r="M19" s="3"/>
    </row>
    <row r="20" ht="36" customHeight="true" spans="1:13">
      <c r="A20" s="3"/>
      <c r="B20" s="6" t="s">
        <v>53</v>
      </c>
      <c r="C20" s="3" t="s">
        <v>54</v>
      </c>
      <c r="D20" s="3" t="s">
        <v>55</v>
      </c>
      <c r="E20" s="3"/>
      <c r="F20" s="3" t="s">
        <v>56</v>
      </c>
      <c r="G20" s="3"/>
      <c r="H20" s="3" t="s">
        <v>57</v>
      </c>
      <c r="I20" s="3"/>
      <c r="J20" s="3">
        <v>3</v>
      </c>
      <c r="K20" s="3">
        <v>3</v>
      </c>
      <c r="L20" s="3"/>
      <c r="M20" s="3"/>
    </row>
    <row r="21" ht="28" customHeight="true" spans="1:13">
      <c r="A21" s="3"/>
      <c r="B21" s="7"/>
      <c r="C21" s="3"/>
      <c r="D21" s="3" t="s">
        <v>58</v>
      </c>
      <c r="E21" s="3"/>
      <c r="F21" s="3" t="s">
        <v>59</v>
      </c>
      <c r="G21" s="3"/>
      <c r="H21" s="3" t="s">
        <v>60</v>
      </c>
      <c r="I21" s="3"/>
      <c r="J21" s="3">
        <v>2</v>
      </c>
      <c r="K21" s="3">
        <v>2</v>
      </c>
      <c r="L21" s="3"/>
      <c r="M21" s="3"/>
    </row>
    <row r="22" ht="28" customHeight="true" spans="1:13">
      <c r="A22" s="3"/>
      <c r="B22" s="8"/>
      <c r="C22" s="3"/>
      <c r="D22" s="3" t="s">
        <v>61</v>
      </c>
      <c r="E22" s="3"/>
      <c r="F22" s="3" t="s">
        <v>62</v>
      </c>
      <c r="G22" s="3"/>
      <c r="H22" s="3" t="s">
        <v>63</v>
      </c>
      <c r="I22" s="3"/>
      <c r="J22" s="3">
        <v>5</v>
      </c>
      <c r="K22" s="3">
        <v>5</v>
      </c>
      <c r="L22" s="3"/>
      <c r="M22" s="3"/>
    </row>
    <row r="23" ht="133" customHeight="true" spans="1:13">
      <c r="A23" s="3"/>
      <c r="B23" s="3" t="s">
        <v>64</v>
      </c>
      <c r="C23" s="3" t="s">
        <v>65</v>
      </c>
      <c r="D23" s="3" t="s">
        <v>66</v>
      </c>
      <c r="E23" s="3"/>
      <c r="F23" s="3" t="s">
        <v>46</v>
      </c>
      <c r="G23" s="3"/>
      <c r="H23" s="15" t="s">
        <v>67</v>
      </c>
      <c r="I23" s="15"/>
      <c r="J23" s="3">
        <v>15</v>
      </c>
      <c r="K23" s="3">
        <v>13</v>
      </c>
      <c r="L23" s="3"/>
      <c r="M23" s="3"/>
    </row>
    <row r="24" ht="123" customHeight="true" spans="1:13">
      <c r="A24" s="3"/>
      <c r="B24" s="3"/>
      <c r="C24" s="3"/>
      <c r="D24" s="3" t="s">
        <v>68</v>
      </c>
      <c r="E24" s="3"/>
      <c r="F24" s="3" t="s">
        <v>46</v>
      </c>
      <c r="G24" s="3"/>
      <c r="H24" s="15" t="s">
        <v>69</v>
      </c>
      <c r="I24" s="15"/>
      <c r="J24" s="3">
        <v>15</v>
      </c>
      <c r="K24" s="3">
        <v>13</v>
      </c>
      <c r="L24" s="3"/>
      <c r="M24" s="3"/>
    </row>
    <row r="25" ht="94" customHeight="true" spans="1:13">
      <c r="A25" s="3"/>
      <c r="B25" s="3"/>
      <c r="C25" s="3" t="s">
        <v>70</v>
      </c>
      <c r="D25" s="3" t="s">
        <v>71</v>
      </c>
      <c r="E25" s="3"/>
      <c r="F25" s="3" t="s">
        <v>46</v>
      </c>
      <c r="G25" s="3"/>
      <c r="H25" s="3" t="s">
        <v>72</v>
      </c>
      <c r="I25" s="3"/>
      <c r="J25" s="3">
        <v>10</v>
      </c>
      <c r="K25" s="3">
        <v>8.8</v>
      </c>
      <c r="L25" s="3"/>
      <c r="M25" s="3"/>
    </row>
    <row r="26" ht="24" customHeight="true" spans="1:13">
      <c r="A26" s="9" t="s">
        <v>73</v>
      </c>
      <c r="B26" s="9"/>
      <c r="C26" s="9"/>
      <c r="D26" s="9"/>
      <c r="E26" s="9"/>
      <c r="F26" s="9"/>
      <c r="G26" s="9"/>
      <c r="H26" s="9"/>
      <c r="I26" s="9"/>
      <c r="J26" s="9">
        <v>100</v>
      </c>
      <c r="K26" s="17">
        <f>SUM(K15:K25,M8)</f>
        <v>90.462592879257</v>
      </c>
      <c r="L26" s="9"/>
      <c r="M26" s="9"/>
    </row>
    <row r="27" ht="108" customHeight="true" spans="1:13">
      <c r="A27" s="10" t="s">
        <v>74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</row>
  </sheetData>
  <mergeCells count="97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A26:I26"/>
    <mergeCell ref="L26:M26"/>
    <mergeCell ref="A27:M27"/>
    <mergeCell ref="A12:A13"/>
    <mergeCell ref="A14:A25"/>
    <mergeCell ref="B15:B19"/>
    <mergeCell ref="B20:B22"/>
    <mergeCell ref="B23:B25"/>
    <mergeCell ref="C15:C16"/>
    <mergeCell ref="C17:C18"/>
    <mergeCell ref="C20:C22"/>
    <mergeCell ref="C23:C24"/>
    <mergeCell ref="A7:B11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2023-05-13T03:15:00Z</dcterms:created>
  <cp:lastPrinted>2024-03-04T18:53:00Z</cp:lastPrinted>
  <dcterms:modified xsi:type="dcterms:W3CDTF">2024-08-15T09:05:20Z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F7A19A44D9D447E6AB91B98C5D91BD0E_13</vt:lpwstr>
  </property>
</Properties>
</file>